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lly\Documents\BSA\Merit Badges\"/>
    </mc:Choice>
  </mc:AlternateContent>
  <bookViews>
    <workbookView xWindow="0" yWindow="0" windowWidth="19170" windowHeight="11460"/>
  </bookViews>
  <sheets>
    <sheet name="Merit Badge Counselors" sheetId="2" r:id="rId1"/>
    <sheet name="Eagle Required Counselors" sheetId="8" r:id="rId2"/>
    <sheet name="Merit Badges" sheetId="1" r:id="rId3"/>
    <sheet name="EagleRequired" sheetId="5" r:id="rId4"/>
    <sheet name="Alpha" sheetId="9" r:id="rId5"/>
  </sheets>
  <definedNames>
    <definedName name="_xlnm.Print_Area" localSheetId="1">'Eagle Required Counselors'!$B$1:$G$58</definedName>
    <definedName name="_xlnm.Print_Area" localSheetId="3">EagleRequired!$B$3:$D$18</definedName>
    <definedName name="_xlnm.Print_Area" localSheetId="0">'Merit Badge Counselors'!$C$2:$K$74</definedName>
    <definedName name="_xlnm.Print_Area" localSheetId="2">'Merit Badges'!$B$1:$F$37</definedName>
    <definedName name="_xlnm.Print_Titles" localSheetId="0">'Merit Badge Counselors'!$1:$2</definedName>
  </definedNames>
  <calcPr calcId="152511"/>
</workbook>
</file>

<file path=xl/calcChain.xml><?xml version="1.0" encoding="utf-8"?>
<calcChain xmlns="http://schemas.openxmlformats.org/spreadsheetml/2006/main">
  <c r="F40" i="1" l="1"/>
  <c r="E40" i="1"/>
  <c r="C40" i="1"/>
  <c r="D40" i="1"/>
  <c r="B40" i="1"/>
  <c r="A40" i="1" s="1"/>
</calcChain>
</file>

<file path=xl/sharedStrings.xml><?xml version="1.0" encoding="utf-8"?>
<sst xmlns="http://schemas.openxmlformats.org/spreadsheetml/2006/main" count="997" uniqueCount="332">
  <si>
    <t>American Business</t>
  </si>
  <si>
    <t>American Cultures</t>
  </si>
  <si>
    <t>American Heritage</t>
  </si>
  <si>
    <t>American Labor</t>
  </si>
  <si>
    <t>Animal Science</t>
  </si>
  <si>
    <t>Archaeology</t>
  </si>
  <si>
    <t>Archery</t>
  </si>
  <si>
    <t>Architecture</t>
  </si>
  <si>
    <t>Art</t>
  </si>
  <si>
    <t>Astronomy</t>
  </si>
  <si>
    <t>Athletics</t>
  </si>
  <si>
    <t>Auto Mechanics</t>
  </si>
  <si>
    <t>Aviation</t>
  </si>
  <si>
    <t>Backpacking</t>
  </si>
  <si>
    <t>Basketry</t>
  </si>
  <si>
    <t>Bird Study</t>
  </si>
  <si>
    <t>Bugling</t>
  </si>
  <si>
    <t>Camping</t>
  </si>
  <si>
    <t>Canoeing</t>
  </si>
  <si>
    <t>Chemistry</t>
  </si>
  <si>
    <t>Cinematography</t>
  </si>
  <si>
    <t>Citizenship in the Community</t>
  </si>
  <si>
    <t>Citizenship in the Nation</t>
  </si>
  <si>
    <t>Citizenship in the World</t>
  </si>
  <si>
    <t>Climbing</t>
  </si>
  <si>
    <t>Coin Collecting</t>
  </si>
  <si>
    <t>Collections</t>
  </si>
  <si>
    <t>Communications</t>
  </si>
  <si>
    <t>Computers</t>
  </si>
  <si>
    <t>Cooking</t>
  </si>
  <si>
    <t>Crime Prevention</t>
  </si>
  <si>
    <t>Cycling</t>
  </si>
  <si>
    <t>Dentistry</t>
  </si>
  <si>
    <t>Disabilities Awareness</t>
  </si>
  <si>
    <t>Dog Care</t>
  </si>
  <si>
    <t>Drafting</t>
  </si>
  <si>
    <t>Electricity</t>
  </si>
  <si>
    <t>Electronics</t>
  </si>
  <si>
    <t>Emergency Preparedness</t>
  </si>
  <si>
    <t>Energy</t>
  </si>
  <si>
    <t>Engineering</t>
  </si>
  <si>
    <t>Entrepreneurship</t>
  </si>
  <si>
    <t>Environmental Science</t>
  </si>
  <si>
    <t>Family Life</t>
  </si>
  <si>
    <t>Farm Mechanics</t>
  </si>
  <si>
    <t>Fingerprinting</t>
  </si>
  <si>
    <t>First Aid</t>
  </si>
  <si>
    <t>Fish and Wildlife Management</t>
  </si>
  <si>
    <t>Fishing</t>
  </si>
  <si>
    <t>Forestry</t>
  </si>
  <si>
    <t>Gardening</t>
  </si>
  <si>
    <t>Genealogy</t>
  </si>
  <si>
    <t>Geology</t>
  </si>
  <si>
    <t>Golf</t>
  </si>
  <si>
    <t>Graphic Arts</t>
  </si>
  <si>
    <t>Hiking</t>
  </si>
  <si>
    <t>Home Repairs</t>
  </si>
  <si>
    <t>Horsemanship</t>
  </si>
  <si>
    <t>Indian Lore</t>
  </si>
  <si>
    <t>Insect Study</t>
  </si>
  <si>
    <t>Journalism</t>
  </si>
  <si>
    <t>Landscape Architecture</t>
  </si>
  <si>
    <t>Law</t>
  </si>
  <si>
    <t>Leatherwork</t>
  </si>
  <si>
    <t>Lifesaving</t>
  </si>
  <si>
    <t>Mammal Study</t>
  </si>
  <si>
    <t>Medicine</t>
  </si>
  <si>
    <t>Metalwork</t>
  </si>
  <si>
    <t>Model Design and Building</t>
  </si>
  <si>
    <t>Music</t>
  </si>
  <si>
    <t>Nature</t>
  </si>
  <si>
    <t>Oceanography</t>
  </si>
  <si>
    <t>Orienteering</t>
  </si>
  <si>
    <t>Painting</t>
  </si>
  <si>
    <t>Personal Fitness</t>
  </si>
  <si>
    <t>Personal Management</t>
  </si>
  <si>
    <t>Pets</t>
  </si>
  <si>
    <t>Photography</t>
  </si>
  <si>
    <t>Pioneering</t>
  </si>
  <si>
    <t>Plant Science</t>
  </si>
  <si>
    <t>Plumbing</t>
  </si>
  <si>
    <t>Pottery</t>
  </si>
  <si>
    <t>Public Health</t>
  </si>
  <si>
    <t>Public Speaking</t>
  </si>
  <si>
    <t>Pulp and Paper</t>
  </si>
  <si>
    <t>Radio</t>
  </si>
  <si>
    <t>Railroading</t>
  </si>
  <si>
    <t>Reading</t>
  </si>
  <si>
    <t>Reptile and Amphibian Study</t>
  </si>
  <si>
    <t>Rifle Shooting</t>
  </si>
  <si>
    <t>Rowing</t>
  </si>
  <si>
    <t>Salesmanship</t>
  </si>
  <si>
    <t>Scholarship</t>
  </si>
  <si>
    <t>Sculpture</t>
  </si>
  <si>
    <t>Shotgun Shooting</t>
  </si>
  <si>
    <t>Skating</t>
  </si>
  <si>
    <t>Small-Boat Sailing</t>
  </si>
  <si>
    <t>Snow Sports</t>
  </si>
  <si>
    <t>Soil and Water Conservation</t>
  </si>
  <si>
    <t>Space Exploration</t>
  </si>
  <si>
    <t>Sports</t>
  </si>
  <si>
    <t>Stamp Collecting</t>
  </si>
  <si>
    <t>Surveying</t>
  </si>
  <si>
    <t>Swimming</t>
  </si>
  <si>
    <t>Textile</t>
  </si>
  <si>
    <t>Theater</t>
  </si>
  <si>
    <t>Traffic Safety</t>
  </si>
  <si>
    <t>Truck Transportation</t>
  </si>
  <si>
    <t>Veterinary Science</t>
  </si>
  <si>
    <t>Water Skiing</t>
  </si>
  <si>
    <t>Weather</t>
  </si>
  <si>
    <t>Whitewater</t>
  </si>
  <si>
    <t>Wilderness Survival</t>
  </si>
  <si>
    <t>Wood Carving</t>
  </si>
  <si>
    <t>Woodwork</t>
  </si>
  <si>
    <t>Red -</t>
  </si>
  <si>
    <t>Blue -</t>
  </si>
  <si>
    <t>Green -</t>
  </si>
  <si>
    <t>MERIT BADGES</t>
  </si>
  <si>
    <t>EAGLE Required</t>
  </si>
  <si>
    <t>Pick one to meet EAGLE requirement</t>
  </si>
  <si>
    <t>Home Repair</t>
  </si>
  <si>
    <t>Small Boat Sailing</t>
  </si>
  <si>
    <t xml:space="preserve">Brad </t>
  </si>
  <si>
    <t>Beers</t>
  </si>
  <si>
    <t>Ference</t>
  </si>
  <si>
    <t>Bruce</t>
  </si>
  <si>
    <t>Sanders</t>
  </si>
  <si>
    <t>John</t>
  </si>
  <si>
    <t>Barnes</t>
  </si>
  <si>
    <t>Pam</t>
  </si>
  <si>
    <t>Schroeder</t>
  </si>
  <si>
    <t>Ralph</t>
  </si>
  <si>
    <t xml:space="preserve">Theron </t>
  </si>
  <si>
    <t>Weathersby</t>
  </si>
  <si>
    <t xml:space="preserve">Steve </t>
  </si>
  <si>
    <t>Ashley</t>
  </si>
  <si>
    <t>Home Address</t>
  </si>
  <si>
    <t>Home Phone</t>
  </si>
  <si>
    <t>102 E. Shadowpoint Cir., Woodlands, 77381</t>
  </si>
  <si>
    <t>283-367-1560</t>
  </si>
  <si>
    <t>832-298-6880</t>
  </si>
  <si>
    <t>mvf_bef@swbell.net</t>
  </si>
  <si>
    <t>281-367-0918</t>
  </si>
  <si>
    <t>281-630-4432</t>
  </si>
  <si>
    <t>118 Trinity Oaks Circle, The Woodlands, 77381</t>
  </si>
  <si>
    <t>281-364-1830</t>
  </si>
  <si>
    <t>281-433-2989</t>
  </si>
  <si>
    <t>RalphRJS@aol.com</t>
  </si>
  <si>
    <t>67 N. Piney Plains Cir, Woodlands 77382</t>
  </si>
  <si>
    <t xml:space="preserve">936-321-2099 </t>
  </si>
  <si>
    <t>713-412-5537</t>
  </si>
  <si>
    <t>tweathersby@miswaco.com</t>
  </si>
  <si>
    <t>832-592-1176</t>
  </si>
  <si>
    <t>281-794-8696</t>
  </si>
  <si>
    <t>sashley1@charter.net.</t>
  </si>
  <si>
    <t>2103 Level Oak Place, Woodlands, 77380</t>
  </si>
  <si>
    <t>281-367-8269</t>
  </si>
  <si>
    <t>713-823-5071</t>
  </si>
  <si>
    <t>23 Glenleigh Pl, Woodlands, 77381</t>
  </si>
  <si>
    <t>281-364-1399</t>
  </si>
  <si>
    <t>713-542-8993</t>
  </si>
  <si>
    <t>BBeers@BeersandAssociates.com</t>
  </si>
  <si>
    <t>Name</t>
  </si>
  <si>
    <t>Merit Badge</t>
  </si>
  <si>
    <t>EAGLE REQUIRED MERIT BADGES</t>
  </si>
  <si>
    <t>Cell Phone</t>
  </si>
  <si>
    <t>Email</t>
  </si>
  <si>
    <t>John Sanders</t>
  </si>
  <si>
    <t>Grady</t>
  </si>
  <si>
    <t>Bell</t>
  </si>
  <si>
    <t>Motor Boating</t>
  </si>
  <si>
    <t>Y</t>
  </si>
  <si>
    <t>N</t>
  </si>
  <si>
    <t>Registered</t>
  </si>
  <si>
    <t>Philip</t>
  </si>
  <si>
    <t>Smith</t>
  </si>
  <si>
    <t>281-298-5253</t>
  </si>
  <si>
    <t xml:space="preserve">Mike </t>
  </si>
  <si>
    <t>Wisniowiecki</t>
  </si>
  <si>
    <t>281-292-6343</t>
  </si>
  <si>
    <t>Jeff</t>
  </si>
  <si>
    <t>Cunningham</t>
  </si>
  <si>
    <t>Thomas</t>
  </si>
  <si>
    <t>Gardiner</t>
  </si>
  <si>
    <t>10913 Lake Forest Dr, Conroe, 77384</t>
  </si>
  <si>
    <t>713-724-7377</t>
  </si>
  <si>
    <t>jeff@cunninghamgas.com</t>
  </si>
  <si>
    <t xml:space="preserve">713-816-2349 </t>
  </si>
  <si>
    <t>gbell@laneydrilling.com</t>
  </si>
  <si>
    <t>30 Cloudleap Place, Woodlands, 77381</t>
  </si>
  <si>
    <t>281-367-9821</t>
  </si>
  <si>
    <t>281-787-3351</t>
  </si>
  <si>
    <t>9119 Sendera Dr., Magnolia  77354</t>
  </si>
  <si>
    <t>281-259-4647</t>
  </si>
  <si>
    <t>scoutlady89@netzero.net</t>
  </si>
  <si>
    <t>46 Cloudleap Place, Woodlands, 77381</t>
  </si>
  <si>
    <t>281-703-2527</t>
  </si>
  <si>
    <t>phil.r.smith@exxonmobil.com</t>
  </si>
  <si>
    <t>22 Thorn Berry Place, The Woodlands, 77831</t>
  </si>
  <si>
    <t>713-299-6323</t>
  </si>
  <si>
    <t>mikejwiz@hotmail.com</t>
  </si>
  <si>
    <t>Agribusiness (2)</t>
  </si>
  <si>
    <t>Beekeeping (2)</t>
  </si>
  <si>
    <t>Botany (2)</t>
  </si>
  <si>
    <t>Consumer Buying (2)</t>
  </si>
  <si>
    <t>Fire Safety</t>
  </si>
  <si>
    <t>Fly Fishing</t>
  </si>
  <si>
    <t>General Science (2)</t>
  </si>
  <si>
    <t>Machinery (2)</t>
  </si>
  <si>
    <t>Masonry (2)</t>
  </si>
  <si>
    <t>Metals Engineering (2)</t>
  </si>
  <si>
    <t>Nuclear Science</t>
  </si>
  <si>
    <t>Rabbit Raising (1)</t>
  </si>
  <si>
    <t xml:space="preserve">Safety </t>
  </si>
  <si>
    <t>(1)</t>
  </si>
  <si>
    <t>(2)</t>
  </si>
  <si>
    <t>Discontinued in 1993</t>
  </si>
  <si>
    <t>Discontinued in 1995</t>
  </si>
  <si>
    <t>Counselor</t>
  </si>
  <si>
    <t>X</t>
  </si>
  <si>
    <t>Marguerite</t>
  </si>
  <si>
    <t>713-822-8803</t>
  </si>
  <si>
    <t>Lisa Blackketter</t>
  </si>
  <si>
    <t>Lisa</t>
  </si>
  <si>
    <t>First</t>
  </si>
  <si>
    <t>Last</t>
  </si>
  <si>
    <t>Adult</t>
  </si>
  <si>
    <t>Form Completed</t>
  </si>
  <si>
    <t>Blackketter</t>
  </si>
  <si>
    <t>18976 Walnut Hill, Conroe, TX 77302</t>
  </si>
  <si>
    <t>281-429-3796</t>
  </si>
  <si>
    <t>936-520-9665</t>
  </si>
  <si>
    <t>momlovesscouting@yahoo.com</t>
  </si>
  <si>
    <t>Archeology</t>
  </si>
  <si>
    <t>(3)</t>
  </si>
  <si>
    <t>Registration</t>
  </si>
  <si>
    <t>Information</t>
  </si>
  <si>
    <t>pbarnes2@comcast.net</t>
  </si>
  <si>
    <t>135 Willowood Circle, Woodlands, 77381</t>
  </si>
  <si>
    <t>713-816-2349</t>
  </si>
  <si>
    <t>tjgardiner@comcast.net</t>
  </si>
  <si>
    <t>17222 Red Oak, Suite 102, Houston, 77090</t>
  </si>
  <si>
    <t>Travis</t>
  </si>
  <si>
    <t>Composite Materials</t>
  </si>
  <si>
    <t>Scuba Diving</t>
  </si>
  <si>
    <t>Carpentry (3)</t>
  </si>
  <si>
    <t>Historical Merit Badge - Must be earned in 2010 only</t>
  </si>
  <si>
    <t>Pathfinding (3)</t>
  </si>
  <si>
    <t>Signaling (3)</t>
  </si>
  <si>
    <t>Traking (3)</t>
  </si>
  <si>
    <t>Geocaching</t>
  </si>
  <si>
    <t>Inventing</t>
  </si>
  <si>
    <t>Scouting Heritage</t>
  </si>
  <si>
    <t>Johnson</t>
  </si>
  <si>
    <t>Debbie</t>
  </si>
  <si>
    <t>Davenport</t>
  </si>
  <si>
    <t>Larry</t>
  </si>
  <si>
    <t>Loomis-Price</t>
  </si>
  <si>
    <t>Josh</t>
  </si>
  <si>
    <t>Carlson</t>
  </si>
  <si>
    <t>Bryan</t>
  </si>
  <si>
    <t>Valencia</t>
  </si>
  <si>
    <t>Dag</t>
  </si>
  <si>
    <t>Joraholmen</t>
  </si>
  <si>
    <t>Automotive Maintenance</t>
  </si>
  <si>
    <t>Dag Joraholmen</t>
  </si>
  <si>
    <t>Debbie Davenport</t>
  </si>
  <si>
    <t>Larry Loomis-Price</t>
  </si>
  <si>
    <t>Bryan Valencia</t>
  </si>
  <si>
    <t>Josh Carlson</t>
  </si>
  <si>
    <t>19 East Russet Grove Circle, The Woodlands, TX 77384</t>
  </si>
  <si>
    <t>936-321-4192</t>
  </si>
  <si>
    <t>281-216-2217</t>
  </si>
  <si>
    <t>joshua.carlson@mac.com</t>
  </si>
  <si>
    <t>12 Falling Star Road, The Woodlands, TX 77381</t>
  </si>
  <si>
    <t>281-419-7668</t>
  </si>
  <si>
    <t>281-796-6897</t>
  </si>
  <si>
    <t>debbiedavenport@att.net</t>
  </si>
  <si>
    <t>51 East Summer Storm Circle, The Woodlands, TX 77381</t>
  </si>
  <si>
    <t>936-321-0654</t>
  </si>
  <si>
    <t>281-772-0419</t>
  </si>
  <si>
    <t>djoraholmen@comcast.net</t>
  </si>
  <si>
    <t>46 Firethorn Place, The Woodlands, TX 77382</t>
  </si>
  <si>
    <t>936-321-7798</t>
  </si>
  <si>
    <t>832-971-7800</t>
  </si>
  <si>
    <t>lloomisprice@yahoo.com</t>
  </si>
  <si>
    <t>34 Golden Sunset Circle, The Woodlands, TX 77381</t>
  </si>
  <si>
    <t>281-465-0774</t>
  </si>
  <si>
    <t>281-755-1714</t>
  </si>
  <si>
    <t>bvalencia@heincpa.com</t>
  </si>
  <si>
    <t>Brad</t>
  </si>
  <si>
    <t>Chris</t>
  </si>
  <si>
    <t>Keene</t>
  </si>
  <si>
    <t>Rob</t>
  </si>
  <si>
    <t>Whitney</t>
  </si>
  <si>
    <t>34 S. Hawthorne Hollow, The Woodlands, TX 77384</t>
  </si>
  <si>
    <t>703-969-9302</t>
  </si>
  <si>
    <t>703-307-9034</t>
  </si>
  <si>
    <t>rwhitneyjr@gmail.com</t>
  </si>
  <si>
    <t>10713 E. Timberwagon, The Woodlands, TX 77380</t>
  </si>
  <si>
    <t>832-439-3284</t>
  </si>
  <si>
    <t>lawfulstomp@gmail.com</t>
  </si>
  <si>
    <t>Edna</t>
  </si>
  <si>
    <t>Asare</t>
  </si>
  <si>
    <t>28 Shining Lakes Pl, The Woodlands, TX 77381</t>
  </si>
  <si>
    <t>281-298-6657</t>
  </si>
  <si>
    <t>774-239-5751</t>
  </si>
  <si>
    <t>asare0606@gmail.com</t>
  </si>
  <si>
    <t xml:space="preserve">Keith </t>
  </si>
  <si>
    <t>Landau</t>
  </si>
  <si>
    <t>Sustainability</t>
  </si>
  <si>
    <t>31 Goldwood Place, The Woodlands, TX 77382</t>
  </si>
  <si>
    <t>281 651-2773</t>
  </si>
  <si>
    <t>832 622-0707</t>
  </si>
  <si>
    <t>klandau@comcast.net</t>
  </si>
  <si>
    <t>Keith Landau</t>
  </si>
  <si>
    <t>Chris Keene</t>
  </si>
  <si>
    <t>Edna Asare</t>
  </si>
  <si>
    <t>Rob Whitney</t>
  </si>
  <si>
    <t>Tom Gardiner</t>
  </si>
  <si>
    <t>Brad Johnson</t>
  </si>
  <si>
    <t>Purple -</t>
  </si>
  <si>
    <t>Kurt Gunter (not yet registered)</t>
  </si>
  <si>
    <t>Marc Brumberger</t>
  </si>
  <si>
    <t>Beth Keene</t>
  </si>
  <si>
    <t>Sally Johnson</t>
  </si>
  <si>
    <t>x</t>
  </si>
  <si>
    <t>Sally</t>
  </si>
  <si>
    <t>713.826.8170</t>
  </si>
  <si>
    <t>tess.tx@earthlink.net</t>
  </si>
  <si>
    <t xml:space="preserve">10713 E. Timberwagon, The Woodlands, TX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</si>
</sst>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Tahom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5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2"/>
      <color theme="9" tint="-0.249977111117893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0"/>
      <color rgb="FF00B050"/>
      <name val="Arial"/>
      <family val="2"/>
    </font>
    <font>
      <sz val="10"/>
      <color theme="7" tint="0.39997558519241921"/>
      <name val="Arial"/>
      <family val="2"/>
    </font>
    <font>
      <sz val="12"/>
      <color theme="7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wrapText="1"/>
    </xf>
    <xf numFmtId="49" fontId="17" fillId="0" borderId="0" xfId="0" applyNumberFormat="1" applyFont="1" applyAlignment="1">
      <alignment horizontal="right"/>
    </xf>
    <xf numFmtId="0" fontId="1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2" borderId="0" xfId="0" applyFill="1"/>
    <xf numFmtId="0" fontId="26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27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Fill="1" applyBorder="1" applyAlignment="1">
      <alignment wrapText="1"/>
    </xf>
    <xf numFmtId="0" fontId="0" fillId="0" borderId="0" xfId="0" applyFill="1"/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6" xfId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2" xfId="1" applyBorder="1" applyAlignment="1" applyProtection="1">
      <alignment horizontal="center" vertical="center"/>
    </xf>
    <xf numFmtId="0" fontId="11" fillId="0" borderId="6" xfId="1" applyBorder="1" applyAlignment="1" applyProtection="1">
      <alignment horizontal="center" vertical="center"/>
    </xf>
    <xf numFmtId="0" fontId="11" fillId="0" borderId="5" xfId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wrapText="1"/>
      <protection locked="0"/>
    </xf>
    <xf numFmtId="0" fontId="11" fillId="0" borderId="1" xfId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2" xfId="1" applyFont="1" applyBorder="1" applyAlignment="1" applyProtection="1">
      <alignment horizontal="center" vertical="center"/>
    </xf>
    <xf numFmtId="0" fontId="24" fillId="0" borderId="6" xfId="1" applyFont="1" applyBorder="1" applyAlignment="1" applyProtection="1">
      <alignment horizontal="center" vertical="center"/>
    </xf>
    <xf numFmtId="0" fontId="24" fillId="0" borderId="5" xfId="1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/>
    <xf numFmtId="0" fontId="27" fillId="0" borderId="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27" fillId="0" borderId="3" xfId="0" applyFont="1" applyBorder="1" applyAlignment="1">
      <alignment vertical="center" wrapText="1"/>
    </xf>
    <xf numFmtId="0" fontId="26" fillId="0" borderId="3" xfId="0" applyFont="1" applyBorder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tchins2@houston.rr.com" TargetMode="External"/><Relationship Id="rId13" Type="http://schemas.openxmlformats.org/officeDocument/2006/relationships/hyperlink" Target="mailto:bvalencia@heincpa.com" TargetMode="External"/><Relationship Id="rId18" Type="http://schemas.openxmlformats.org/officeDocument/2006/relationships/hyperlink" Target="mailto:asare0606@gmail.com" TargetMode="External"/><Relationship Id="rId3" Type="http://schemas.openxmlformats.org/officeDocument/2006/relationships/hyperlink" Target="mailto:jeff@cunninghamgas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vf_bef@swbell.net" TargetMode="External"/><Relationship Id="rId12" Type="http://schemas.openxmlformats.org/officeDocument/2006/relationships/hyperlink" Target="mailto:djoraholmen@comcast.net" TargetMode="External"/><Relationship Id="rId17" Type="http://schemas.openxmlformats.org/officeDocument/2006/relationships/hyperlink" Target="mailto:lawfulstomp@gmail.com" TargetMode="External"/><Relationship Id="rId2" Type="http://schemas.openxmlformats.org/officeDocument/2006/relationships/hyperlink" Target="mailto:pbarnes2@comcast.net" TargetMode="External"/><Relationship Id="rId16" Type="http://schemas.openxmlformats.org/officeDocument/2006/relationships/hyperlink" Target="mailto:rwhitneyjr@gmail.com" TargetMode="External"/><Relationship Id="rId20" Type="http://schemas.openxmlformats.org/officeDocument/2006/relationships/hyperlink" Target="mailto:tess.tx@earthlink.net" TargetMode="External"/><Relationship Id="rId1" Type="http://schemas.openxmlformats.org/officeDocument/2006/relationships/hyperlink" Target="mailto:mvf_bef@swbell.net" TargetMode="External"/><Relationship Id="rId6" Type="http://schemas.openxmlformats.org/officeDocument/2006/relationships/hyperlink" Target="mailto:mikejwiz@hotmail.com" TargetMode="External"/><Relationship Id="rId11" Type="http://schemas.openxmlformats.org/officeDocument/2006/relationships/hyperlink" Target="mailto:debbiedavenport@att.net" TargetMode="External"/><Relationship Id="rId5" Type="http://schemas.openxmlformats.org/officeDocument/2006/relationships/hyperlink" Target="mailto:phil.r.smith@exxonmobil.com" TargetMode="External"/><Relationship Id="rId15" Type="http://schemas.openxmlformats.org/officeDocument/2006/relationships/hyperlink" Target="mailto:debbiedavenport@att.net" TargetMode="External"/><Relationship Id="rId10" Type="http://schemas.openxmlformats.org/officeDocument/2006/relationships/hyperlink" Target="mailto:joshua.carlson@mac.com" TargetMode="External"/><Relationship Id="rId19" Type="http://schemas.openxmlformats.org/officeDocument/2006/relationships/hyperlink" Target="mailto:klandau@comcast.net" TargetMode="External"/><Relationship Id="rId4" Type="http://schemas.openxmlformats.org/officeDocument/2006/relationships/hyperlink" Target="mailto:scoutlady89@netzero.net" TargetMode="External"/><Relationship Id="rId9" Type="http://schemas.openxmlformats.org/officeDocument/2006/relationships/hyperlink" Target="mailto:tjgardiner@comcast.net" TargetMode="External"/><Relationship Id="rId14" Type="http://schemas.openxmlformats.org/officeDocument/2006/relationships/hyperlink" Target="mailto:lloomisprice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7"/>
  <sheetViews>
    <sheetView tabSelected="1" zoomScale="87" zoomScaleNormal="87" workbookViewId="0"/>
  </sheetViews>
  <sheetFormatPr defaultRowHeight="12.75" x14ac:dyDescent="0.2"/>
  <cols>
    <col min="1" max="1" width="16.7109375" customWidth="1"/>
    <col min="2" max="2" width="16.42578125" customWidth="1"/>
    <col min="3" max="3" width="9.5703125" customWidth="1"/>
    <col min="4" max="5" width="11.5703125" customWidth="1"/>
    <col min="6" max="6" width="14.28515625" bestFit="1" customWidth="1"/>
    <col min="7" max="7" width="28.140625" customWidth="1"/>
    <col min="8" max="8" width="43.5703125" customWidth="1"/>
    <col min="9" max="9" width="16.42578125" bestFit="1" customWidth="1"/>
    <col min="10" max="10" width="14" bestFit="1" customWidth="1"/>
    <col min="11" max="11" width="31" bestFit="1" customWidth="1"/>
    <col min="12" max="12" width="25.85546875" bestFit="1" customWidth="1"/>
  </cols>
  <sheetData>
    <row r="2" spans="1:12" ht="30" customHeight="1" x14ac:dyDescent="0.2">
      <c r="A2" s="84" t="s">
        <v>228</v>
      </c>
      <c r="B2" s="84"/>
      <c r="C2" s="104" t="s">
        <v>163</v>
      </c>
      <c r="D2" s="105"/>
      <c r="E2" s="97" t="s">
        <v>174</v>
      </c>
      <c r="F2" s="98"/>
      <c r="G2" s="99" t="s">
        <v>164</v>
      </c>
      <c r="H2" s="99" t="s">
        <v>137</v>
      </c>
      <c r="I2" s="99" t="s">
        <v>138</v>
      </c>
      <c r="J2" s="99" t="s">
        <v>166</v>
      </c>
      <c r="K2" s="99" t="s">
        <v>167</v>
      </c>
      <c r="L2" s="99" t="s">
        <v>164</v>
      </c>
    </row>
    <row r="3" spans="1:12" ht="15" x14ac:dyDescent="0.2">
      <c r="A3" s="22" t="s">
        <v>236</v>
      </c>
      <c r="B3" s="22" t="s">
        <v>237</v>
      </c>
      <c r="C3" s="9" t="s">
        <v>225</v>
      </c>
      <c r="D3" s="9" t="s">
        <v>226</v>
      </c>
      <c r="E3" s="9" t="s">
        <v>227</v>
      </c>
      <c r="F3" s="22" t="s">
        <v>219</v>
      </c>
      <c r="G3" s="100"/>
      <c r="H3" s="100"/>
      <c r="I3" s="100"/>
      <c r="J3" s="100"/>
      <c r="K3" s="100"/>
      <c r="L3" s="100"/>
    </row>
    <row r="4" spans="1:12" x14ac:dyDescent="0.2">
      <c r="A4" s="78" t="s">
        <v>220</v>
      </c>
      <c r="B4" s="78" t="s">
        <v>220</v>
      </c>
      <c r="C4" s="69" t="s">
        <v>303</v>
      </c>
      <c r="D4" s="69" t="s">
        <v>304</v>
      </c>
      <c r="E4" s="72" t="s">
        <v>172</v>
      </c>
      <c r="F4" s="31" t="s">
        <v>172</v>
      </c>
      <c r="G4" s="19" t="s">
        <v>0</v>
      </c>
      <c r="H4" s="69" t="s">
        <v>305</v>
      </c>
      <c r="I4" s="69" t="s">
        <v>306</v>
      </c>
      <c r="J4" s="69" t="s">
        <v>307</v>
      </c>
      <c r="K4" s="94" t="s">
        <v>308</v>
      </c>
      <c r="L4" s="19" t="s">
        <v>0</v>
      </c>
    </row>
    <row r="5" spans="1:12" x14ac:dyDescent="0.2">
      <c r="A5" s="78"/>
      <c r="B5" s="78"/>
      <c r="C5" s="70"/>
      <c r="D5" s="70"/>
      <c r="E5" s="73"/>
      <c r="F5" s="31" t="s">
        <v>172</v>
      </c>
      <c r="G5" s="16" t="s">
        <v>27</v>
      </c>
      <c r="H5" s="73"/>
      <c r="I5" s="73"/>
      <c r="J5" s="73"/>
      <c r="K5" s="73"/>
      <c r="L5" s="16" t="s">
        <v>27</v>
      </c>
    </row>
    <row r="6" spans="1:12" x14ac:dyDescent="0.2">
      <c r="A6" s="78"/>
      <c r="B6" s="78"/>
      <c r="C6" s="70"/>
      <c r="D6" s="70"/>
      <c r="E6" s="73"/>
      <c r="F6" s="31" t="s">
        <v>172</v>
      </c>
      <c r="G6" s="16" t="s">
        <v>29</v>
      </c>
      <c r="H6" s="73"/>
      <c r="I6" s="73"/>
      <c r="J6" s="73"/>
      <c r="K6" s="73"/>
      <c r="L6" s="16" t="s">
        <v>29</v>
      </c>
    </row>
    <row r="7" spans="1:12" x14ac:dyDescent="0.2">
      <c r="A7" s="78"/>
      <c r="B7" s="78"/>
      <c r="C7" s="70"/>
      <c r="D7" s="70"/>
      <c r="E7" s="73"/>
      <c r="F7" s="31" t="s">
        <v>172</v>
      </c>
      <c r="G7" s="19" t="s">
        <v>41</v>
      </c>
      <c r="H7" s="73"/>
      <c r="I7" s="73"/>
      <c r="J7" s="73"/>
      <c r="K7" s="73"/>
      <c r="L7" s="19" t="s">
        <v>41</v>
      </c>
    </row>
    <row r="8" spans="1:12" x14ac:dyDescent="0.2">
      <c r="A8" s="78"/>
      <c r="B8" s="78"/>
      <c r="C8" s="70"/>
      <c r="D8" s="70"/>
      <c r="E8" s="73"/>
      <c r="F8" s="31" t="s">
        <v>172</v>
      </c>
      <c r="G8" s="16" t="s">
        <v>43</v>
      </c>
      <c r="H8" s="73"/>
      <c r="I8" s="73"/>
      <c r="J8" s="73"/>
      <c r="K8" s="73"/>
      <c r="L8" s="16" t="s">
        <v>43</v>
      </c>
    </row>
    <row r="9" spans="1:12" x14ac:dyDescent="0.2">
      <c r="A9" s="78"/>
      <c r="B9" s="78"/>
      <c r="C9" s="70"/>
      <c r="D9" s="70"/>
      <c r="E9" s="73"/>
      <c r="F9" s="31" t="s">
        <v>172</v>
      </c>
      <c r="G9" s="44" t="s">
        <v>75</v>
      </c>
      <c r="H9" s="73"/>
      <c r="I9" s="73"/>
      <c r="J9" s="73"/>
      <c r="K9" s="73"/>
      <c r="L9" s="44" t="s">
        <v>75</v>
      </c>
    </row>
    <row r="10" spans="1:12" x14ac:dyDescent="0.2">
      <c r="A10" s="78"/>
      <c r="B10" s="78"/>
      <c r="C10" s="71"/>
      <c r="D10" s="71"/>
      <c r="E10" s="74"/>
      <c r="F10" s="31" t="s">
        <v>172</v>
      </c>
      <c r="G10" s="19" t="s">
        <v>83</v>
      </c>
      <c r="H10" s="74"/>
      <c r="I10" s="74"/>
      <c r="J10" s="74"/>
      <c r="K10" s="74"/>
      <c r="L10" s="19" t="s">
        <v>83</v>
      </c>
    </row>
    <row r="11" spans="1:12" x14ac:dyDescent="0.2">
      <c r="A11" s="79" t="s">
        <v>220</v>
      </c>
      <c r="B11" s="79" t="s">
        <v>220</v>
      </c>
      <c r="C11" s="69" t="s">
        <v>224</v>
      </c>
      <c r="D11" s="69" t="s">
        <v>229</v>
      </c>
      <c r="E11" s="72" t="s">
        <v>172</v>
      </c>
      <c r="F11" s="10" t="s">
        <v>172</v>
      </c>
      <c r="G11" s="20" t="s">
        <v>21</v>
      </c>
      <c r="H11" s="79" t="s">
        <v>230</v>
      </c>
      <c r="I11" s="79" t="s">
        <v>231</v>
      </c>
      <c r="J11" s="79" t="s">
        <v>232</v>
      </c>
      <c r="K11" s="79" t="s">
        <v>233</v>
      </c>
      <c r="L11" s="20" t="s">
        <v>21</v>
      </c>
    </row>
    <row r="12" spans="1:12" x14ac:dyDescent="0.2">
      <c r="A12" s="79"/>
      <c r="B12" s="79"/>
      <c r="C12" s="70"/>
      <c r="D12" s="70"/>
      <c r="E12" s="73"/>
      <c r="F12" s="10" t="s">
        <v>172</v>
      </c>
      <c r="G12" s="20" t="s">
        <v>22</v>
      </c>
      <c r="H12" s="79"/>
      <c r="I12" s="79"/>
      <c r="J12" s="79"/>
      <c r="K12" s="79"/>
      <c r="L12" s="20" t="s">
        <v>22</v>
      </c>
    </row>
    <row r="13" spans="1:12" x14ac:dyDescent="0.2">
      <c r="A13" s="79"/>
      <c r="B13" s="79"/>
      <c r="C13" s="70"/>
      <c r="D13" s="70"/>
      <c r="E13" s="73"/>
      <c r="F13" s="10" t="s">
        <v>172</v>
      </c>
      <c r="G13" s="16" t="s">
        <v>23</v>
      </c>
      <c r="H13" s="79"/>
      <c r="I13" s="79"/>
      <c r="J13" s="79"/>
      <c r="K13" s="79"/>
      <c r="L13" s="16" t="s">
        <v>23</v>
      </c>
    </row>
    <row r="14" spans="1:12" x14ac:dyDescent="0.2">
      <c r="A14" s="79"/>
      <c r="B14" s="79"/>
      <c r="C14" s="70"/>
      <c r="D14" s="70"/>
      <c r="E14" s="73"/>
      <c r="F14" s="10" t="s">
        <v>172</v>
      </c>
      <c r="G14" s="13" t="s">
        <v>30</v>
      </c>
      <c r="H14" s="79"/>
      <c r="I14" s="79"/>
      <c r="J14" s="79"/>
      <c r="K14" s="79"/>
      <c r="L14" s="13" t="s">
        <v>30</v>
      </c>
    </row>
    <row r="15" spans="1:12" x14ac:dyDescent="0.2">
      <c r="A15" s="79"/>
      <c r="B15" s="79"/>
      <c r="C15" s="70"/>
      <c r="D15" s="70"/>
      <c r="E15" s="73"/>
      <c r="F15" s="10" t="s">
        <v>172</v>
      </c>
      <c r="G15" s="33" t="s">
        <v>43</v>
      </c>
      <c r="H15" s="79"/>
      <c r="I15" s="79"/>
      <c r="J15" s="79"/>
      <c r="K15" s="79"/>
      <c r="L15" s="33" t="s">
        <v>43</v>
      </c>
    </row>
    <row r="16" spans="1:12" x14ac:dyDescent="0.2">
      <c r="A16" s="79"/>
      <c r="B16" s="79"/>
      <c r="C16" s="70"/>
      <c r="D16" s="70"/>
      <c r="E16" s="73"/>
      <c r="F16" s="10" t="s">
        <v>172</v>
      </c>
      <c r="G16" s="13" t="s">
        <v>50</v>
      </c>
      <c r="H16" s="79"/>
      <c r="I16" s="79"/>
      <c r="J16" s="79"/>
      <c r="K16" s="79"/>
      <c r="L16" s="13" t="s">
        <v>50</v>
      </c>
    </row>
    <row r="17" spans="1:12" x14ac:dyDescent="0.2">
      <c r="A17" s="79"/>
      <c r="B17" s="79"/>
      <c r="C17" s="70"/>
      <c r="D17" s="70"/>
      <c r="E17" s="73"/>
      <c r="F17" s="10" t="s">
        <v>172</v>
      </c>
      <c r="G17" s="13" t="s">
        <v>51</v>
      </c>
      <c r="H17" s="79"/>
      <c r="I17" s="79"/>
      <c r="J17" s="79"/>
      <c r="K17" s="79"/>
      <c r="L17" s="13" t="s">
        <v>51</v>
      </c>
    </row>
    <row r="18" spans="1:12" x14ac:dyDescent="0.2">
      <c r="A18" s="79"/>
      <c r="B18" s="79"/>
      <c r="C18" s="70"/>
      <c r="D18" s="70"/>
      <c r="E18" s="73"/>
      <c r="F18" s="10" t="s">
        <v>172</v>
      </c>
      <c r="G18" s="13" t="s">
        <v>89</v>
      </c>
      <c r="H18" s="79"/>
      <c r="I18" s="79"/>
      <c r="J18" s="79"/>
      <c r="K18" s="79"/>
      <c r="L18" s="13" t="s">
        <v>89</v>
      </c>
    </row>
    <row r="19" spans="1:12" x14ac:dyDescent="0.2">
      <c r="A19" s="79"/>
      <c r="B19" s="79"/>
      <c r="C19" s="71"/>
      <c r="D19" s="71"/>
      <c r="E19" s="74"/>
      <c r="F19" s="10" t="s">
        <v>172</v>
      </c>
      <c r="G19" s="19" t="s">
        <v>94</v>
      </c>
      <c r="H19" s="79"/>
      <c r="I19" s="79"/>
      <c r="J19" s="79"/>
      <c r="K19" s="79"/>
      <c r="L19" s="19" t="s">
        <v>94</v>
      </c>
    </row>
    <row r="20" spans="1:12" x14ac:dyDescent="0.2">
      <c r="A20" s="78" t="s">
        <v>220</v>
      </c>
      <c r="B20" s="78" t="s">
        <v>220</v>
      </c>
      <c r="C20" s="78" t="s">
        <v>259</v>
      </c>
      <c r="D20" s="78" t="s">
        <v>260</v>
      </c>
      <c r="E20" s="78" t="s">
        <v>172</v>
      </c>
      <c r="F20" s="36" t="s">
        <v>172</v>
      </c>
      <c r="G20" s="36" t="s">
        <v>12</v>
      </c>
      <c r="H20" s="80" t="s">
        <v>271</v>
      </c>
      <c r="I20" s="78" t="s">
        <v>272</v>
      </c>
      <c r="J20" s="78" t="s">
        <v>273</v>
      </c>
      <c r="K20" s="72" t="s">
        <v>274</v>
      </c>
      <c r="L20" s="36" t="s">
        <v>12</v>
      </c>
    </row>
    <row r="21" spans="1:12" x14ac:dyDescent="0.2">
      <c r="A21" s="78"/>
      <c r="B21" s="78"/>
      <c r="C21" s="78"/>
      <c r="D21" s="78"/>
      <c r="E21" s="78"/>
      <c r="F21" s="36" t="s">
        <v>172</v>
      </c>
      <c r="G21" s="36" t="s">
        <v>11</v>
      </c>
      <c r="H21" s="81"/>
      <c r="I21" s="79"/>
      <c r="J21" s="79"/>
      <c r="K21" s="73"/>
      <c r="L21" s="36" t="s">
        <v>11</v>
      </c>
    </row>
    <row r="22" spans="1:12" x14ac:dyDescent="0.2">
      <c r="A22" s="78"/>
      <c r="B22" s="78"/>
      <c r="C22" s="78"/>
      <c r="D22" s="78"/>
      <c r="E22" s="78"/>
      <c r="F22" s="36" t="s">
        <v>172</v>
      </c>
      <c r="G22" s="40" t="s">
        <v>38</v>
      </c>
      <c r="H22" s="81"/>
      <c r="I22" s="79"/>
      <c r="J22" s="79"/>
      <c r="K22" s="73"/>
      <c r="L22" s="40" t="s">
        <v>38</v>
      </c>
    </row>
    <row r="23" spans="1:12" x14ac:dyDescent="0.2">
      <c r="A23" s="78"/>
      <c r="B23" s="78"/>
      <c r="C23" s="78"/>
      <c r="D23" s="78"/>
      <c r="E23" s="78"/>
      <c r="F23" s="36" t="s">
        <v>172</v>
      </c>
      <c r="G23" s="36" t="s">
        <v>110</v>
      </c>
      <c r="H23" s="82"/>
      <c r="I23" s="79"/>
      <c r="J23" s="79"/>
      <c r="K23" s="74"/>
      <c r="L23" s="36" t="s">
        <v>110</v>
      </c>
    </row>
    <row r="24" spans="1:12" x14ac:dyDescent="0.2">
      <c r="A24" s="78" t="s">
        <v>220</v>
      </c>
      <c r="B24" s="78" t="s">
        <v>220</v>
      </c>
      <c r="C24" s="78" t="s">
        <v>255</v>
      </c>
      <c r="D24" s="78" t="s">
        <v>256</v>
      </c>
      <c r="E24" s="78" t="s">
        <v>172</v>
      </c>
      <c r="F24" s="32" t="s">
        <v>172</v>
      </c>
      <c r="G24" s="45" t="s">
        <v>42</v>
      </c>
      <c r="H24" s="78" t="s">
        <v>275</v>
      </c>
      <c r="I24" s="78" t="s">
        <v>276</v>
      </c>
      <c r="J24" s="78" t="s">
        <v>277</v>
      </c>
      <c r="K24" s="83" t="s">
        <v>278</v>
      </c>
      <c r="L24" s="45" t="s">
        <v>42</v>
      </c>
    </row>
    <row r="25" spans="1:12" x14ac:dyDescent="0.2">
      <c r="A25" s="78"/>
      <c r="B25" s="78"/>
      <c r="C25" s="78"/>
      <c r="D25" s="78"/>
      <c r="E25" s="78"/>
      <c r="F25" s="32" t="s">
        <v>172</v>
      </c>
      <c r="G25" s="33" t="s">
        <v>43</v>
      </c>
      <c r="H25" s="79"/>
      <c r="I25" s="79"/>
      <c r="J25" s="79"/>
      <c r="K25" s="79"/>
      <c r="L25" s="33" t="s">
        <v>43</v>
      </c>
    </row>
    <row r="26" spans="1:12" x14ac:dyDescent="0.2">
      <c r="A26" s="78"/>
      <c r="B26" s="78"/>
      <c r="C26" s="78"/>
      <c r="D26" s="78"/>
      <c r="E26" s="78"/>
      <c r="F26" s="32" t="s">
        <v>172</v>
      </c>
      <c r="G26" s="33" t="s">
        <v>74</v>
      </c>
      <c r="H26" s="79"/>
      <c r="I26" s="79"/>
      <c r="J26" s="79"/>
      <c r="K26" s="79"/>
      <c r="L26" s="33" t="s">
        <v>74</v>
      </c>
    </row>
    <row r="27" spans="1:12" x14ac:dyDescent="0.2">
      <c r="A27" s="78"/>
      <c r="B27" s="78"/>
      <c r="C27" s="78"/>
      <c r="D27" s="78"/>
      <c r="E27" s="78"/>
      <c r="F27" s="32" t="s">
        <v>172</v>
      </c>
      <c r="G27" s="32" t="s">
        <v>76</v>
      </c>
      <c r="H27" s="79"/>
      <c r="I27" s="79"/>
      <c r="J27" s="79"/>
      <c r="K27" s="79"/>
      <c r="L27" s="32" t="s">
        <v>76</v>
      </c>
    </row>
    <row r="28" spans="1:12" x14ac:dyDescent="0.2">
      <c r="A28" s="78"/>
      <c r="B28" s="78"/>
      <c r="C28" s="78"/>
      <c r="D28" s="78"/>
      <c r="E28" s="78"/>
      <c r="F28" s="32" t="s">
        <v>172</v>
      </c>
      <c r="G28" s="32" t="s">
        <v>87</v>
      </c>
      <c r="H28" s="79"/>
      <c r="I28" s="79"/>
      <c r="J28" s="79"/>
      <c r="K28" s="79"/>
      <c r="L28" s="32" t="s">
        <v>87</v>
      </c>
    </row>
    <row r="29" spans="1:12" x14ac:dyDescent="0.2">
      <c r="A29" s="78" t="s">
        <v>220</v>
      </c>
      <c r="B29" s="78" t="s">
        <v>220</v>
      </c>
      <c r="C29" s="69" t="s">
        <v>183</v>
      </c>
      <c r="D29" s="69" t="s">
        <v>184</v>
      </c>
      <c r="E29" s="72" t="s">
        <v>172</v>
      </c>
      <c r="F29" s="10" t="s">
        <v>172</v>
      </c>
      <c r="G29" s="20" t="s">
        <v>21</v>
      </c>
      <c r="H29" s="72" t="s">
        <v>190</v>
      </c>
      <c r="I29" s="72" t="s">
        <v>191</v>
      </c>
      <c r="J29" s="72" t="s">
        <v>192</v>
      </c>
      <c r="K29" s="75" t="s">
        <v>241</v>
      </c>
      <c r="L29" s="20" t="s">
        <v>21</v>
      </c>
    </row>
    <row r="30" spans="1:12" x14ac:dyDescent="0.2">
      <c r="A30" s="78"/>
      <c r="B30" s="78"/>
      <c r="C30" s="70"/>
      <c r="D30" s="70"/>
      <c r="E30" s="73"/>
      <c r="F30" s="10" t="s">
        <v>172</v>
      </c>
      <c r="G30" s="20" t="s">
        <v>22</v>
      </c>
      <c r="H30" s="73"/>
      <c r="I30" s="73"/>
      <c r="J30" s="73"/>
      <c r="K30" s="73"/>
      <c r="L30" s="20" t="s">
        <v>22</v>
      </c>
    </row>
    <row r="31" spans="1:12" x14ac:dyDescent="0.2">
      <c r="A31" s="78"/>
      <c r="B31" s="78"/>
      <c r="C31" s="70"/>
      <c r="D31" s="70"/>
      <c r="E31" s="73"/>
      <c r="F31" s="10" t="s">
        <v>172</v>
      </c>
      <c r="G31" s="16" t="s">
        <v>23</v>
      </c>
      <c r="H31" s="73"/>
      <c r="I31" s="73"/>
      <c r="J31" s="73"/>
      <c r="K31" s="73"/>
      <c r="L31" s="16" t="s">
        <v>23</v>
      </c>
    </row>
    <row r="32" spans="1:12" x14ac:dyDescent="0.2">
      <c r="A32" s="78"/>
      <c r="B32" s="78"/>
      <c r="C32" s="70"/>
      <c r="D32" s="70"/>
      <c r="E32" s="73"/>
      <c r="F32" s="10" t="s">
        <v>172</v>
      </c>
      <c r="G32" s="23" t="s">
        <v>38</v>
      </c>
      <c r="H32" s="73"/>
      <c r="I32" s="73"/>
      <c r="J32" s="73"/>
      <c r="K32" s="73"/>
      <c r="L32" s="23" t="s">
        <v>38</v>
      </c>
    </row>
    <row r="33" spans="1:12" x14ac:dyDescent="0.2">
      <c r="A33" s="78"/>
      <c r="B33" s="78"/>
      <c r="C33" s="70"/>
      <c r="D33" s="70"/>
      <c r="E33" s="73"/>
      <c r="F33" s="10" t="s">
        <v>172</v>
      </c>
      <c r="G33" s="46" t="s">
        <v>42</v>
      </c>
      <c r="H33" s="73"/>
      <c r="I33" s="73"/>
      <c r="J33" s="73"/>
      <c r="K33" s="73"/>
      <c r="L33" s="46" t="s">
        <v>42</v>
      </c>
    </row>
    <row r="34" spans="1:12" x14ac:dyDescent="0.2">
      <c r="A34" s="78"/>
      <c r="B34" s="78"/>
      <c r="C34" s="70"/>
      <c r="D34" s="70"/>
      <c r="E34" s="73"/>
      <c r="F34" s="10" t="s">
        <v>172</v>
      </c>
      <c r="G34" s="17" t="s">
        <v>98</v>
      </c>
      <c r="H34" s="73"/>
      <c r="I34" s="73"/>
      <c r="J34" s="73"/>
      <c r="K34" s="73"/>
      <c r="L34" s="17" t="s">
        <v>98</v>
      </c>
    </row>
    <row r="35" spans="1:12" x14ac:dyDescent="0.2">
      <c r="A35" s="78"/>
      <c r="B35" s="78"/>
      <c r="C35" s="71"/>
      <c r="D35" s="71"/>
      <c r="E35" s="74"/>
      <c r="F35" s="10" t="s">
        <v>172</v>
      </c>
      <c r="G35" s="17" t="s">
        <v>110</v>
      </c>
      <c r="H35" s="74"/>
      <c r="I35" s="74"/>
      <c r="J35" s="74"/>
      <c r="K35" s="74"/>
      <c r="L35" s="17" t="s">
        <v>110</v>
      </c>
    </row>
    <row r="36" spans="1:12" x14ac:dyDescent="0.2">
      <c r="A36" s="78" t="s">
        <v>220</v>
      </c>
      <c r="B36" s="78" t="s">
        <v>220</v>
      </c>
      <c r="C36" s="78" t="s">
        <v>291</v>
      </c>
      <c r="D36" s="78" t="s">
        <v>254</v>
      </c>
      <c r="E36" s="78" t="s">
        <v>172</v>
      </c>
      <c r="F36" s="36" t="s">
        <v>172</v>
      </c>
      <c r="G36" s="23" t="s">
        <v>38</v>
      </c>
      <c r="H36" s="138" t="s">
        <v>300</v>
      </c>
      <c r="I36" s="78" t="s">
        <v>301</v>
      </c>
      <c r="J36" s="78"/>
      <c r="K36" s="94" t="s">
        <v>302</v>
      </c>
      <c r="L36" s="23" t="s">
        <v>38</v>
      </c>
    </row>
    <row r="37" spans="1:12" x14ac:dyDescent="0.2">
      <c r="A37" s="78"/>
      <c r="B37" s="78"/>
      <c r="C37" s="78"/>
      <c r="D37" s="78"/>
      <c r="E37" s="78"/>
      <c r="F37" s="36" t="s">
        <v>172</v>
      </c>
      <c r="G37" s="36" t="s">
        <v>52</v>
      </c>
      <c r="H37" s="81"/>
      <c r="I37" s="79"/>
      <c r="J37" s="79"/>
      <c r="K37" s="73"/>
      <c r="L37" s="36" t="s">
        <v>52</v>
      </c>
    </row>
    <row r="38" spans="1:12" x14ac:dyDescent="0.2">
      <c r="A38" s="78"/>
      <c r="B38" s="78"/>
      <c r="C38" s="78"/>
      <c r="D38" s="78"/>
      <c r="E38" s="78"/>
      <c r="F38" s="132" t="s">
        <v>172</v>
      </c>
      <c r="G38" s="133" t="s">
        <v>75</v>
      </c>
      <c r="H38" s="82"/>
      <c r="I38" s="79"/>
      <c r="J38" s="79"/>
      <c r="K38" s="74"/>
      <c r="L38" s="133" t="s">
        <v>75</v>
      </c>
    </row>
    <row r="39" spans="1:12" s="136" customFormat="1" x14ac:dyDescent="0.2">
      <c r="A39" s="62"/>
      <c r="B39" s="62"/>
      <c r="C39" s="62"/>
      <c r="D39" s="62"/>
      <c r="E39" s="62"/>
      <c r="F39" s="137" t="s">
        <v>172</v>
      </c>
      <c r="G39" s="17" t="s">
        <v>13</v>
      </c>
      <c r="H39" s="135"/>
      <c r="I39" s="66"/>
      <c r="J39" s="66"/>
      <c r="K39" s="66"/>
      <c r="L39" s="20" t="s">
        <v>21</v>
      </c>
    </row>
    <row r="40" spans="1:12" s="136" customFormat="1" x14ac:dyDescent="0.2">
      <c r="A40" s="67" t="s">
        <v>327</v>
      </c>
      <c r="B40" s="67" t="s">
        <v>327</v>
      </c>
      <c r="C40" s="67" t="s">
        <v>328</v>
      </c>
      <c r="D40" s="67" t="s">
        <v>254</v>
      </c>
      <c r="E40" s="67" t="s">
        <v>172</v>
      </c>
      <c r="F40" s="137" t="s">
        <v>172</v>
      </c>
      <c r="G40" s="20" t="s">
        <v>21</v>
      </c>
      <c r="H40" s="140" t="s">
        <v>331</v>
      </c>
      <c r="I40" s="64" t="s">
        <v>329</v>
      </c>
      <c r="J40" s="64"/>
      <c r="K40" s="68" t="s">
        <v>330</v>
      </c>
      <c r="L40" s="20" t="s">
        <v>22</v>
      </c>
    </row>
    <row r="41" spans="1:12" s="136" customFormat="1" x14ac:dyDescent="0.2">
      <c r="A41" s="67"/>
      <c r="B41" s="67"/>
      <c r="C41" s="67"/>
      <c r="D41" s="67"/>
      <c r="E41" s="67"/>
      <c r="F41" s="137" t="s">
        <v>172</v>
      </c>
      <c r="G41" s="20" t="s">
        <v>22</v>
      </c>
      <c r="H41" s="135">
        <v>77380</v>
      </c>
      <c r="I41" s="64"/>
      <c r="J41" s="64"/>
      <c r="K41" s="68"/>
      <c r="L41" s="139" t="s">
        <v>13</v>
      </c>
    </row>
    <row r="42" spans="1:12" s="136" customFormat="1" x14ac:dyDescent="0.2">
      <c r="A42" s="63"/>
      <c r="B42" s="63"/>
      <c r="C42" s="63"/>
      <c r="D42" s="63"/>
      <c r="E42" s="63"/>
      <c r="F42" s="137" t="s">
        <v>172</v>
      </c>
      <c r="G42" s="44" t="s">
        <v>27</v>
      </c>
      <c r="H42" s="135"/>
      <c r="I42" s="65"/>
      <c r="J42" s="65"/>
      <c r="K42" s="65"/>
      <c r="L42" s="41" t="s">
        <v>27</v>
      </c>
    </row>
    <row r="43" spans="1:12" ht="15" customHeight="1" x14ac:dyDescent="0.2">
      <c r="A43" s="78" t="s">
        <v>220</v>
      </c>
      <c r="B43" s="78" t="s">
        <v>220</v>
      </c>
      <c r="C43" s="78" t="s">
        <v>263</v>
      </c>
      <c r="D43" s="78" t="s">
        <v>264</v>
      </c>
      <c r="E43" s="78" t="s">
        <v>172</v>
      </c>
      <c r="F43" s="134" t="s">
        <v>172</v>
      </c>
      <c r="G43" s="134" t="s">
        <v>265</v>
      </c>
      <c r="H43" s="80" t="s">
        <v>279</v>
      </c>
      <c r="I43" s="78" t="s">
        <v>280</v>
      </c>
      <c r="J43" s="78" t="s">
        <v>281</v>
      </c>
      <c r="K43" s="83" t="s">
        <v>282</v>
      </c>
      <c r="L43" s="134" t="s">
        <v>265</v>
      </c>
    </row>
    <row r="44" spans="1:12" ht="15" customHeight="1" x14ac:dyDescent="0.2">
      <c r="A44" s="78"/>
      <c r="B44" s="78"/>
      <c r="C44" s="78"/>
      <c r="D44" s="78"/>
      <c r="E44" s="78"/>
      <c r="F44" s="36" t="s">
        <v>172</v>
      </c>
      <c r="G44" s="41" t="s">
        <v>27</v>
      </c>
      <c r="H44" s="81"/>
      <c r="I44" s="79"/>
      <c r="J44" s="79"/>
      <c r="K44" s="79"/>
      <c r="L44" s="41" t="s">
        <v>27</v>
      </c>
    </row>
    <row r="45" spans="1:12" ht="15" customHeight="1" x14ac:dyDescent="0.2">
      <c r="A45" s="78"/>
      <c r="B45" s="78"/>
      <c r="C45" s="78"/>
      <c r="D45" s="78"/>
      <c r="E45" s="78"/>
      <c r="F45" s="36" t="s">
        <v>172</v>
      </c>
      <c r="G45" s="36" t="s">
        <v>39</v>
      </c>
      <c r="H45" s="81"/>
      <c r="I45" s="79"/>
      <c r="J45" s="79"/>
      <c r="K45" s="79"/>
      <c r="L45" s="36" t="s">
        <v>39</v>
      </c>
    </row>
    <row r="46" spans="1:12" ht="15" customHeight="1" x14ac:dyDescent="0.2">
      <c r="A46" s="78"/>
      <c r="B46" s="78"/>
      <c r="C46" s="78"/>
      <c r="D46" s="78"/>
      <c r="E46" s="78"/>
      <c r="F46" s="36" t="s">
        <v>172</v>
      </c>
      <c r="G46" s="36" t="s">
        <v>40</v>
      </c>
      <c r="H46" s="81"/>
      <c r="I46" s="79"/>
      <c r="J46" s="79"/>
      <c r="K46" s="79"/>
      <c r="L46" s="36" t="s">
        <v>40</v>
      </c>
    </row>
    <row r="47" spans="1:12" ht="15" customHeight="1" x14ac:dyDescent="0.2">
      <c r="A47" s="78"/>
      <c r="B47" s="78"/>
      <c r="C47" s="78"/>
      <c r="D47" s="78"/>
      <c r="E47" s="78"/>
      <c r="F47" s="36" t="s">
        <v>172</v>
      </c>
      <c r="G47" s="36" t="s">
        <v>41</v>
      </c>
      <c r="H47" s="81"/>
      <c r="I47" s="79"/>
      <c r="J47" s="79"/>
      <c r="K47" s="79"/>
      <c r="L47" s="36" t="s">
        <v>41</v>
      </c>
    </row>
    <row r="48" spans="1:12" ht="15" customHeight="1" x14ac:dyDescent="0.2">
      <c r="A48" s="78"/>
      <c r="B48" s="78"/>
      <c r="C48" s="78"/>
      <c r="D48" s="78"/>
      <c r="E48" s="78"/>
      <c r="F48" s="36" t="s">
        <v>172</v>
      </c>
      <c r="G48" s="36" t="s">
        <v>121</v>
      </c>
      <c r="H48" s="81"/>
      <c r="I48" s="79"/>
      <c r="J48" s="79"/>
      <c r="K48" s="79"/>
      <c r="L48" s="36" t="s">
        <v>121</v>
      </c>
    </row>
    <row r="49" spans="1:12" ht="15" customHeight="1" x14ac:dyDescent="0.2">
      <c r="A49" s="78"/>
      <c r="B49" s="78"/>
      <c r="C49" s="78"/>
      <c r="D49" s="78"/>
      <c r="E49" s="78"/>
      <c r="F49" s="36" t="s">
        <v>172</v>
      </c>
      <c r="G49" s="33" t="s">
        <v>75</v>
      </c>
      <c r="H49" s="81"/>
      <c r="I49" s="79"/>
      <c r="J49" s="79"/>
      <c r="K49" s="79"/>
      <c r="L49" s="33" t="s">
        <v>75</v>
      </c>
    </row>
    <row r="50" spans="1:12" ht="15" customHeight="1" x14ac:dyDescent="0.2">
      <c r="A50" s="78"/>
      <c r="B50" s="78"/>
      <c r="C50" s="78"/>
      <c r="D50" s="78"/>
      <c r="E50" s="78"/>
      <c r="F50" s="36" t="s">
        <v>172</v>
      </c>
      <c r="G50" s="36" t="s">
        <v>91</v>
      </c>
      <c r="H50" s="82"/>
      <c r="I50" s="79"/>
      <c r="J50" s="79"/>
      <c r="K50" s="79"/>
      <c r="L50" s="36" t="s">
        <v>91</v>
      </c>
    </row>
    <row r="51" spans="1:12" x14ac:dyDescent="0.2">
      <c r="A51" s="78" t="s">
        <v>220</v>
      </c>
      <c r="B51" s="78" t="s">
        <v>220</v>
      </c>
      <c r="C51" s="78" t="s">
        <v>292</v>
      </c>
      <c r="D51" s="78" t="s">
        <v>293</v>
      </c>
      <c r="E51" s="78" t="s">
        <v>172</v>
      </c>
      <c r="F51" s="32" t="s">
        <v>172</v>
      </c>
      <c r="G51" s="36" t="s">
        <v>13</v>
      </c>
      <c r="H51" s="78" t="s">
        <v>275</v>
      </c>
      <c r="I51" s="78" t="s">
        <v>276</v>
      </c>
      <c r="J51" s="78" t="s">
        <v>277</v>
      </c>
      <c r="K51" s="83" t="s">
        <v>278</v>
      </c>
      <c r="L51" s="36" t="s">
        <v>13</v>
      </c>
    </row>
    <row r="52" spans="1:12" x14ac:dyDescent="0.2">
      <c r="A52" s="78"/>
      <c r="B52" s="78"/>
      <c r="C52" s="78"/>
      <c r="D52" s="78"/>
      <c r="E52" s="78"/>
      <c r="F52" s="32" t="s">
        <v>172</v>
      </c>
      <c r="G52" s="36" t="s">
        <v>18</v>
      </c>
      <c r="H52" s="79"/>
      <c r="I52" s="79"/>
      <c r="J52" s="79"/>
      <c r="K52" s="79"/>
      <c r="L52" s="36" t="s">
        <v>18</v>
      </c>
    </row>
    <row r="53" spans="1:12" x14ac:dyDescent="0.2">
      <c r="A53" s="78"/>
      <c r="B53" s="78"/>
      <c r="C53" s="78"/>
      <c r="D53" s="78"/>
      <c r="E53" s="78"/>
      <c r="F53" s="32" t="s">
        <v>172</v>
      </c>
      <c r="G53" s="33" t="s">
        <v>29</v>
      </c>
      <c r="H53" s="79"/>
      <c r="I53" s="79"/>
      <c r="J53" s="79"/>
      <c r="K53" s="79"/>
      <c r="L53" s="33" t="s">
        <v>29</v>
      </c>
    </row>
    <row r="54" spans="1:12" x14ac:dyDescent="0.2">
      <c r="A54" s="78"/>
      <c r="B54" s="78"/>
      <c r="C54" s="78"/>
      <c r="D54" s="78"/>
      <c r="E54" s="78"/>
      <c r="F54" s="32" t="s">
        <v>172</v>
      </c>
      <c r="G54" s="42" t="s">
        <v>55</v>
      </c>
      <c r="H54" s="79"/>
      <c r="I54" s="79"/>
      <c r="J54" s="79"/>
      <c r="K54" s="79"/>
      <c r="L54" s="42" t="s">
        <v>55</v>
      </c>
    </row>
    <row r="55" spans="1:12" x14ac:dyDescent="0.2">
      <c r="A55" s="78"/>
      <c r="B55" s="78"/>
      <c r="C55" s="78"/>
      <c r="D55" s="78"/>
      <c r="E55" s="78"/>
      <c r="F55" s="32" t="s">
        <v>172</v>
      </c>
      <c r="G55" s="36" t="s">
        <v>77</v>
      </c>
      <c r="H55" s="79"/>
      <c r="I55" s="79"/>
      <c r="J55" s="79"/>
      <c r="K55" s="79"/>
      <c r="L55" s="36" t="s">
        <v>77</v>
      </c>
    </row>
    <row r="56" spans="1:12" x14ac:dyDescent="0.2">
      <c r="A56" s="69" t="s">
        <v>220</v>
      </c>
      <c r="B56" s="69" t="s">
        <v>220</v>
      </c>
      <c r="C56" s="69" t="s">
        <v>309</v>
      </c>
      <c r="D56" s="69" t="s">
        <v>310</v>
      </c>
      <c r="E56" s="69" t="s">
        <v>172</v>
      </c>
      <c r="F56" s="36" t="s">
        <v>172</v>
      </c>
      <c r="G56" s="33" t="s">
        <v>17</v>
      </c>
      <c r="H56" s="72" t="s">
        <v>312</v>
      </c>
      <c r="I56" s="72" t="s">
        <v>313</v>
      </c>
      <c r="J56" s="72" t="s">
        <v>314</v>
      </c>
      <c r="K56" s="75" t="s">
        <v>315</v>
      </c>
      <c r="L56" s="33" t="s">
        <v>17</v>
      </c>
    </row>
    <row r="57" spans="1:12" x14ac:dyDescent="0.2">
      <c r="A57" s="70"/>
      <c r="B57" s="70"/>
      <c r="C57" s="70"/>
      <c r="D57" s="70"/>
      <c r="E57" s="70"/>
      <c r="F57" s="36" t="s">
        <v>172</v>
      </c>
      <c r="G57" s="33" t="s">
        <v>27</v>
      </c>
      <c r="H57" s="73"/>
      <c r="I57" s="73"/>
      <c r="J57" s="73"/>
      <c r="K57" s="76"/>
      <c r="L57" s="33" t="s">
        <v>27</v>
      </c>
    </row>
    <row r="58" spans="1:12" x14ac:dyDescent="0.2">
      <c r="A58" s="70"/>
      <c r="B58" s="70"/>
      <c r="C58" s="70"/>
      <c r="D58" s="70"/>
      <c r="E58" s="70"/>
      <c r="F58" s="36" t="s">
        <v>172</v>
      </c>
      <c r="G58" s="36" t="s">
        <v>28</v>
      </c>
      <c r="H58" s="73"/>
      <c r="I58" s="73"/>
      <c r="J58" s="73"/>
      <c r="K58" s="76"/>
      <c r="L58" s="36" t="s">
        <v>28</v>
      </c>
    </row>
    <row r="59" spans="1:12" x14ac:dyDescent="0.2">
      <c r="A59" s="70"/>
      <c r="B59" s="70"/>
      <c r="C59" s="70"/>
      <c r="D59" s="70"/>
      <c r="E59" s="70"/>
      <c r="F59" s="36" t="s">
        <v>172</v>
      </c>
      <c r="G59" s="33" t="s">
        <v>29</v>
      </c>
      <c r="H59" s="73"/>
      <c r="I59" s="73"/>
      <c r="J59" s="73"/>
      <c r="K59" s="76"/>
      <c r="L59" s="33" t="s">
        <v>29</v>
      </c>
    </row>
    <row r="60" spans="1:12" x14ac:dyDescent="0.2">
      <c r="A60" s="70"/>
      <c r="B60" s="70"/>
      <c r="C60" s="70"/>
      <c r="D60" s="70"/>
      <c r="E60" s="70"/>
      <c r="F60" s="36" t="s">
        <v>172</v>
      </c>
      <c r="G60" s="23" t="s">
        <v>38</v>
      </c>
      <c r="H60" s="73"/>
      <c r="I60" s="73"/>
      <c r="J60" s="73"/>
      <c r="K60" s="76"/>
      <c r="L60" s="23" t="s">
        <v>38</v>
      </c>
    </row>
    <row r="61" spans="1:12" x14ac:dyDescent="0.2">
      <c r="A61" s="70"/>
      <c r="B61" s="70"/>
      <c r="C61" s="70"/>
      <c r="D61" s="70"/>
      <c r="E61" s="70"/>
      <c r="F61" s="36" t="s">
        <v>172</v>
      </c>
      <c r="G61" s="33" t="s">
        <v>43</v>
      </c>
      <c r="H61" s="73"/>
      <c r="I61" s="73"/>
      <c r="J61" s="73"/>
      <c r="K61" s="76"/>
      <c r="L61" s="33" t="s">
        <v>43</v>
      </c>
    </row>
    <row r="62" spans="1:12" x14ac:dyDescent="0.2">
      <c r="A62" s="70"/>
      <c r="B62" s="70"/>
      <c r="C62" s="70"/>
      <c r="D62" s="70"/>
      <c r="E62" s="70"/>
      <c r="F62" s="36" t="s">
        <v>172</v>
      </c>
      <c r="G62" s="36" t="s">
        <v>206</v>
      </c>
      <c r="H62" s="73"/>
      <c r="I62" s="73"/>
      <c r="J62" s="73"/>
      <c r="K62" s="76"/>
      <c r="L62" s="36" t="s">
        <v>206</v>
      </c>
    </row>
    <row r="63" spans="1:12" x14ac:dyDescent="0.2">
      <c r="A63" s="70"/>
      <c r="B63" s="70"/>
      <c r="C63" s="70"/>
      <c r="D63" s="70"/>
      <c r="E63" s="70"/>
      <c r="F63" s="36" t="s">
        <v>172</v>
      </c>
      <c r="G63" s="36" t="s">
        <v>53</v>
      </c>
      <c r="H63" s="73"/>
      <c r="I63" s="73"/>
      <c r="J63" s="73"/>
      <c r="K63" s="76"/>
      <c r="L63" s="36" t="s">
        <v>53</v>
      </c>
    </row>
    <row r="64" spans="1:12" x14ac:dyDescent="0.2">
      <c r="A64" s="70"/>
      <c r="B64" s="70"/>
      <c r="C64" s="70"/>
      <c r="D64" s="70"/>
      <c r="E64" s="70"/>
      <c r="F64" s="36" t="s">
        <v>172</v>
      </c>
      <c r="G64" s="33" t="s">
        <v>75</v>
      </c>
      <c r="H64" s="73"/>
      <c r="I64" s="73"/>
      <c r="J64" s="73"/>
      <c r="K64" s="76"/>
      <c r="L64" s="33" t="s">
        <v>75</v>
      </c>
    </row>
    <row r="65" spans="1:12" x14ac:dyDescent="0.2">
      <c r="A65" s="70"/>
      <c r="B65" s="70"/>
      <c r="C65" s="70"/>
      <c r="D65" s="70"/>
      <c r="E65" s="70"/>
      <c r="F65" s="36" t="s">
        <v>172</v>
      </c>
      <c r="G65" s="45" t="s">
        <v>311</v>
      </c>
      <c r="H65" s="73"/>
      <c r="I65" s="73"/>
      <c r="J65" s="73"/>
      <c r="K65" s="76"/>
      <c r="L65" s="45" t="s">
        <v>311</v>
      </c>
    </row>
    <row r="66" spans="1:12" x14ac:dyDescent="0.2">
      <c r="A66" s="71"/>
      <c r="B66" s="71"/>
      <c r="C66" s="71"/>
      <c r="D66" s="71"/>
      <c r="E66" s="71"/>
      <c r="F66" s="36" t="s">
        <v>172</v>
      </c>
      <c r="G66" s="42" t="s">
        <v>103</v>
      </c>
      <c r="H66" s="74"/>
      <c r="I66" s="74"/>
      <c r="J66" s="74"/>
      <c r="K66" s="77"/>
      <c r="L66" s="42" t="s">
        <v>103</v>
      </c>
    </row>
    <row r="67" spans="1:12" x14ac:dyDescent="0.2">
      <c r="A67" s="69" t="s">
        <v>220</v>
      </c>
      <c r="B67" s="69" t="s">
        <v>220</v>
      </c>
      <c r="C67" s="69" t="s">
        <v>257</v>
      </c>
      <c r="D67" s="69" t="s">
        <v>258</v>
      </c>
      <c r="E67" s="69" t="s">
        <v>172</v>
      </c>
      <c r="F67" s="32" t="s">
        <v>172</v>
      </c>
      <c r="G67" s="36" t="s">
        <v>19</v>
      </c>
      <c r="H67" s="69" t="s">
        <v>283</v>
      </c>
      <c r="I67" s="69" t="s">
        <v>284</v>
      </c>
      <c r="J67" s="69" t="s">
        <v>285</v>
      </c>
      <c r="K67" s="94" t="s">
        <v>286</v>
      </c>
      <c r="L67" s="36" t="s">
        <v>19</v>
      </c>
    </row>
    <row r="68" spans="1:12" x14ac:dyDescent="0.2">
      <c r="A68" s="70"/>
      <c r="B68" s="70"/>
      <c r="C68" s="70"/>
      <c r="D68" s="70"/>
      <c r="E68" s="70"/>
      <c r="F68" s="32" t="s">
        <v>172</v>
      </c>
      <c r="G68" s="33" t="s">
        <v>29</v>
      </c>
      <c r="H68" s="70"/>
      <c r="I68" s="70"/>
      <c r="J68" s="70"/>
      <c r="K68" s="95"/>
      <c r="L68" s="33" t="s">
        <v>29</v>
      </c>
    </row>
    <row r="69" spans="1:12" x14ac:dyDescent="0.2">
      <c r="A69" s="70"/>
      <c r="B69" s="70"/>
      <c r="C69" s="70"/>
      <c r="D69" s="70"/>
      <c r="E69" s="70"/>
      <c r="F69" s="32" t="s">
        <v>172</v>
      </c>
      <c r="G69" s="35" t="s">
        <v>31</v>
      </c>
      <c r="H69" s="70"/>
      <c r="I69" s="70"/>
      <c r="J69" s="70"/>
      <c r="K69" s="95"/>
      <c r="L69" s="35" t="s">
        <v>31</v>
      </c>
    </row>
    <row r="70" spans="1:12" x14ac:dyDescent="0.2">
      <c r="A70" s="70"/>
      <c r="B70" s="70"/>
      <c r="C70" s="70"/>
      <c r="D70" s="70"/>
      <c r="E70" s="70"/>
      <c r="F70" s="32" t="s">
        <v>172</v>
      </c>
      <c r="G70" s="45" t="s">
        <v>42</v>
      </c>
      <c r="H70" s="70"/>
      <c r="I70" s="70"/>
      <c r="J70" s="70"/>
      <c r="K70" s="95"/>
      <c r="L70" s="45" t="s">
        <v>42</v>
      </c>
    </row>
    <row r="71" spans="1:12" x14ac:dyDescent="0.2">
      <c r="A71" s="70"/>
      <c r="B71" s="70"/>
      <c r="C71" s="70"/>
      <c r="D71" s="70"/>
      <c r="E71" s="70"/>
      <c r="F71" s="32" t="s">
        <v>172</v>
      </c>
      <c r="G71" s="36" t="s">
        <v>48</v>
      </c>
      <c r="H71" s="70"/>
      <c r="I71" s="70"/>
      <c r="J71" s="70"/>
      <c r="K71" s="95"/>
      <c r="L71" s="36" t="s">
        <v>48</v>
      </c>
    </row>
    <row r="72" spans="1:12" x14ac:dyDescent="0.2">
      <c r="A72" s="70"/>
      <c r="B72" s="70"/>
      <c r="C72" s="70"/>
      <c r="D72" s="70"/>
      <c r="E72" s="70"/>
      <c r="F72" s="32" t="s">
        <v>172</v>
      </c>
      <c r="G72" s="36" t="s">
        <v>251</v>
      </c>
      <c r="H72" s="70"/>
      <c r="I72" s="70"/>
      <c r="J72" s="70"/>
      <c r="K72" s="95"/>
      <c r="L72" s="36" t="s">
        <v>251</v>
      </c>
    </row>
    <row r="73" spans="1:12" x14ac:dyDescent="0.2">
      <c r="A73" s="70"/>
      <c r="B73" s="70"/>
      <c r="C73" s="70"/>
      <c r="D73" s="70"/>
      <c r="E73" s="70"/>
      <c r="F73" s="32" t="s">
        <v>172</v>
      </c>
      <c r="G73" s="35" t="s">
        <v>55</v>
      </c>
      <c r="H73" s="70"/>
      <c r="I73" s="70"/>
      <c r="J73" s="70"/>
      <c r="K73" s="95"/>
      <c r="L73" s="35" t="s">
        <v>55</v>
      </c>
    </row>
    <row r="74" spans="1:12" x14ac:dyDescent="0.2">
      <c r="A74" s="70"/>
      <c r="B74" s="70"/>
      <c r="C74" s="70"/>
      <c r="D74" s="70"/>
      <c r="E74" s="70"/>
      <c r="F74" s="32" t="s">
        <v>172</v>
      </c>
      <c r="G74" s="36" t="s">
        <v>69</v>
      </c>
      <c r="H74" s="70"/>
      <c r="I74" s="70"/>
      <c r="J74" s="70"/>
      <c r="K74" s="95"/>
      <c r="L74" s="36" t="s">
        <v>69</v>
      </c>
    </row>
    <row r="75" spans="1:12" x14ac:dyDescent="0.2">
      <c r="A75" s="70"/>
      <c r="B75" s="70"/>
      <c r="C75" s="70"/>
      <c r="D75" s="70"/>
      <c r="E75" s="70"/>
      <c r="F75" s="32" t="s">
        <v>172</v>
      </c>
      <c r="G75" s="36" t="s">
        <v>72</v>
      </c>
      <c r="H75" s="70"/>
      <c r="I75" s="70"/>
      <c r="J75" s="70"/>
      <c r="K75" s="95"/>
      <c r="L75" s="36" t="s">
        <v>72</v>
      </c>
    </row>
    <row r="76" spans="1:12" x14ac:dyDescent="0.2">
      <c r="A76" s="71"/>
      <c r="B76" s="71"/>
      <c r="C76" s="71"/>
      <c r="D76" s="71"/>
      <c r="E76" s="71"/>
      <c r="F76" s="10" t="s">
        <v>172</v>
      </c>
      <c r="G76" s="33" t="s">
        <v>74</v>
      </c>
      <c r="H76" s="71"/>
      <c r="I76" s="71"/>
      <c r="J76" s="71"/>
      <c r="K76" s="96"/>
      <c r="L76" s="33" t="s">
        <v>74</v>
      </c>
    </row>
    <row r="77" spans="1:12" x14ac:dyDescent="0.2">
      <c r="A77" s="69" t="s">
        <v>220</v>
      </c>
      <c r="B77" s="69" t="s">
        <v>220</v>
      </c>
      <c r="C77" s="69" t="s">
        <v>128</v>
      </c>
      <c r="D77" s="69" t="s">
        <v>127</v>
      </c>
      <c r="E77" s="72" t="s">
        <v>172</v>
      </c>
      <c r="F77" s="10" t="s">
        <v>172</v>
      </c>
      <c r="G77" s="16" t="s">
        <v>17</v>
      </c>
      <c r="H77" s="72" t="s">
        <v>242</v>
      </c>
      <c r="I77" s="72" t="s">
        <v>143</v>
      </c>
      <c r="J77" s="72" t="s">
        <v>144</v>
      </c>
      <c r="K77" s="75" t="s">
        <v>195</v>
      </c>
      <c r="L77" s="16" t="s">
        <v>17</v>
      </c>
    </row>
    <row r="78" spans="1:12" x14ac:dyDescent="0.2">
      <c r="A78" s="70"/>
      <c r="B78" s="70"/>
      <c r="C78" s="70"/>
      <c r="D78" s="70"/>
      <c r="E78" s="73"/>
      <c r="F78" s="10" t="s">
        <v>172</v>
      </c>
      <c r="G78" s="13" t="s">
        <v>25</v>
      </c>
      <c r="H78" s="73"/>
      <c r="I78" s="73"/>
      <c r="J78" s="73"/>
      <c r="K78" s="76"/>
      <c r="L78" s="13" t="s">
        <v>25</v>
      </c>
    </row>
    <row r="79" spans="1:12" x14ac:dyDescent="0.2">
      <c r="A79" s="70"/>
      <c r="B79" s="70"/>
      <c r="C79" s="70"/>
      <c r="D79" s="70"/>
      <c r="E79" s="73"/>
      <c r="F79" s="10" t="s">
        <v>172</v>
      </c>
      <c r="G79" s="13" t="s">
        <v>32</v>
      </c>
      <c r="H79" s="73"/>
      <c r="I79" s="73"/>
      <c r="J79" s="73"/>
      <c r="K79" s="76"/>
      <c r="L79" s="13" t="s">
        <v>32</v>
      </c>
    </row>
    <row r="80" spans="1:12" x14ac:dyDescent="0.2">
      <c r="A80" s="70"/>
      <c r="B80" s="70"/>
      <c r="C80" s="70"/>
      <c r="D80" s="70"/>
      <c r="E80" s="73"/>
      <c r="F80" s="10" t="s">
        <v>172</v>
      </c>
      <c r="G80" s="16" t="s">
        <v>46</v>
      </c>
      <c r="H80" s="73"/>
      <c r="I80" s="73"/>
      <c r="J80" s="73"/>
      <c r="K80" s="76"/>
      <c r="L80" s="16" t="s">
        <v>46</v>
      </c>
    </row>
    <row r="81" spans="1:12" x14ac:dyDescent="0.2">
      <c r="A81" s="70"/>
      <c r="B81" s="70"/>
      <c r="C81" s="70"/>
      <c r="D81" s="70"/>
      <c r="E81" s="73"/>
      <c r="F81" s="10" t="s">
        <v>172</v>
      </c>
      <c r="G81" s="13" t="s">
        <v>66</v>
      </c>
      <c r="H81" s="73"/>
      <c r="I81" s="73"/>
      <c r="J81" s="73"/>
      <c r="K81" s="76"/>
      <c r="L81" s="13" t="s">
        <v>66</v>
      </c>
    </row>
    <row r="82" spans="1:12" x14ac:dyDescent="0.2">
      <c r="A82" s="71"/>
      <c r="B82" s="71"/>
      <c r="C82" s="71"/>
      <c r="D82" s="71"/>
      <c r="E82" s="74"/>
      <c r="F82" s="36" t="s">
        <v>172</v>
      </c>
      <c r="G82" s="13" t="s">
        <v>101</v>
      </c>
      <c r="H82" s="74"/>
      <c r="I82" s="74"/>
      <c r="J82" s="74"/>
      <c r="K82" s="77"/>
      <c r="L82" s="13" t="s">
        <v>101</v>
      </c>
    </row>
    <row r="83" spans="1:12" x14ac:dyDescent="0.2">
      <c r="A83" s="69" t="s">
        <v>220</v>
      </c>
      <c r="B83" s="69" t="s">
        <v>220</v>
      </c>
      <c r="C83" s="69" t="s">
        <v>261</v>
      </c>
      <c r="D83" s="69" t="s">
        <v>262</v>
      </c>
      <c r="E83" s="69" t="s">
        <v>172</v>
      </c>
      <c r="F83" s="36" t="s">
        <v>172</v>
      </c>
      <c r="G83" s="35" t="s">
        <v>55</v>
      </c>
      <c r="H83" s="69" t="s">
        <v>287</v>
      </c>
      <c r="I83" s="69" t="s">
        <v>288</v>
      </c>
      <c r="J83" s="69" t="s">
        <v>289</v>
      </c>
      <c r="K83" s="94" t="s">
        <v>290</v>
      </c>
      <c r="L83" s="35" t="s">
        <v>55</v>
      </c>
    </row>
    <row r="84" spans="1:12" x14ac:dyDescent="0.2">
      <c r="A84" s="70"/>
      <c r="B84" s="70"/>
      <c r="C84" s="70"/>
      <c r="D84" s="70"/>
      <c r="E84" s="70"/>
      <c r="F84" s="36" t="s">
        <v>172</v>
      </c>
      <c r="G84" s="33" t="s">
        <v>75</v>
      </c>
      <c r="H84" s="70"/>
      <c r="I84" s="70"/>
      <c r="J84" s="70"/>
      <c r="K84" s="95"/>
      <c r="L84" s="33" t="s">
        <v>75</v>
      </c>
    </row>
    <row r="85" spans="1:12" x14ac:dyDescent="0.2">
      <c r="A85" s="70"/>
      <c r="B85" s="70"/>
      <c r="C85" s="70"/>
      <c r="D85" s="70"/>
      <c r="E85" s="70"/>
      <c r="F85" s="36" t="s">
        <v>172</v>
      </c>
      <c r="G85" s="36" t="s">
        <v>89</v>
      </c>
      <c r="H85" s="70"/>
      <c r="I85" s="70"/>
      <c r="J85" s="70"/>
      <c r="K85" s="95"/>
      <c r="L85" s="36" t="s">
        <v>89</v>
      </c>
    </row>
    <row r="86" spans="1:12" x14ac:dyDescent="0.2">
      <c r="A86" s="71"/>
      <c r="B86" s="71"/>
      <c r="C86" s="71"/>
      <c r="D86" s="71"/>
      <c r="E86" s="71"/>
      <c r="F86" s="36" t="s">
        <v>172</v>
      </c>
      <c r="G86" s="36" t="s">
        <v>94</v>
      </c>
      <c r="H86" s="71"/>
      <c r="I86" s="71"/>
      <c r="J86" s="71"/>
      <c r="K86" s="96"/>
      <c r="L86" s="36" t="s">
        <v>94</v>
      </c>
    </row>
    <row r="87" spans="1:12" ht="25.5" x14ac:dyDescent="0.2">
      <c r="A87" s="69" t="s">
        <v>220</v>
      </c>
      <c r="B87" s="69" t="s">
        <v>220</v>
      </c>
      <c r="C87" s="69" t="s">
        <v>294</v>
      </c>
      <c r="D87" s="69" t="s">
        <v>295</v>
      </c>
      <c r="E87" s="69" t="s">
        <v>172</v>
      </c>
      <c r="F87" s="36" t="s">
        <v>172</v>
      </c>
      <c r="G87" s="43" t="s">
        <v>21</v>
      </c>
      <c r="H87" s="69" t="s">
        <v>296</v>
      </c>
      <c r="I87" s="69" t="s">
        <v>297</v>
      </c>
      <c r="J87" s="69" t="s">
        <v>298</v>
      </c>
      <c r="K87" s="94" t="s">
        <v>299</v>
      </c>
      <c r="L87" s="43" t="s">
        <v>21</v>
      </c>
    </row>
    <row r="88" spans="1:12" x14ac:dyDescent="0.2">
      <c r="A88" s="70"/>
      <c r="B88" s="70"/>
      <c r="C88" s="70"/>
      <c r="D88" s="70"/>
      <c r="E88" s="70"/>
      <c r="F88" s="36" t="s">
        <v>172</v>
      </c>
      <c r="G88" s="33" t="s">
        <v>22</v>
      </c>
      <c r="H88" s="70"/>
      <c r="I88" s="70"/>
      <c r="J88" s="70"/>
      <c r="K88" s="95"/>
      <c r="L88" s="33" t="s">
        <v>22</v>
      </c>
    </row>
    <row r="89" spans="1:12" x14ac:dyDescent="0.2">
      <c r="A89" s="70"/>
      <c r="B89" s="70"/>
      <c r="C89" s="70"/>
      <c r="D89" s="70"/>
      <c r="E89" s="70"/>
      <c r="F89" s="36" t="s">
        <v>172</v>
      </c>
      <c r="G89" s="33" t="s">
        <v>23</v>
      </c>
      <c r="H89" s="70"/>
      <c r="I89" s="70"/>
      <c r="J89" s="70"/>
      <c r="K89" s="95"/>
      <c r="L89" s="33" t="s">
        <v>23</v>
      </c>
    </row>
    <row r="90" spans="1:12" x14ac:dyDescent="0.2">
      <c r="A90" s="71"/>
      <c r="B90" s="71"/>
      <c r="C90" s="71"/>
      <c r="D90" s="71"/>
      <c r="E90" s="71"/>
      <c r="F90" s="36" t="s">
        <v>172</v>
      </c>
      <c r="G90" s="36" t="s">
        <v>83</v>
      </c>
      <c r="H90" s="71"/>
      <c r="I90" s="71"/>
      <c r="J90" s="71"/>
      <c r="K90" s="96"/>
      <c r="L90" s="36" t="s">
        <v>83</v>
      </c>
    </row>
    <row r="94" spans="1:12" x14ac:dyDescent="0.2">
      <c r="A94" s="37"/>
      <c r="B94" s="37"/>
      <c r="C94" s="37"/>
      <c r="D94" s="37"/>
      <c r="E94" s="37"/>
      <c r="F94" s="34"/>
      <c r="H94" s="39"/>
      <c r="I94" s="39"/>
      <c r="J94" s="39"/>
      <c r="K94" s="39"/>
    </row>
    <row r="95" spans="1:12" x14ac:dyDescent="0.2">
      <c r="A95" s="37"/>
      <c r="B95" s="37"/>
      <c r="C95" s="37"/>
      <c r="D95" s="37"/>
      <c r="E95" s="37"/>
      <c r="F95" s="34"/>
      <c r="G95" s="38"/>
      <c r="H95" s="39"/>
      <c r="I95" s="39"/>
      <c r="J95" s="39"/>
      <c r="K95" s="39"/>
      <c r="L95" s="38"/>
    </row>
    <row r="96" spans="1:12" x14ac:dyDescent="0.2">
      <c r="A96" s="37"/>
      <c r="B96" s="37"/>
      <c r="C96" s="37"/>
      <c r="D96" s="37"/>
      <c r="E96" s="37"/>
      <c r="F96" s="34"/>
      <c r="G96" s="38"/>
      <c r="H96" s="39"/>
      <c r="I96" s="39"/>
      <c r="J96" s="39"/>
      <c r="K96" s="39"/>
      <c r="L96" s="38"/>
    </row>
    <row r="97" spans="1:12" x14ac:dyDescent="0.2">
      <c r="A97" s="37"/>
      <c r="B97" s="37"/>
      <c r="C97" s="37"/>
      <c r="D97" s="37"/>
      <c r="E97" s="37"/>
      <c r="F97" s="34"/>
      <c r="G97" s="38"/>
      <c r="H97" s="39"/>
      <c r="I97" s="39"/>
      <c r="J97" s="39"/>
      <c r="K97" s="39"/>
      <c r="L97" s="38"/>
    </row>
    <row r="98" spans="1:12" x14ac:dyDescent="0.2">
      <c r="A98" s="37"/>
      <c r="B98" s="37"/>
      <c r="C98" s="37"/>
      <c r="D98" s="37"/>
      <c r="E98" s="37"/>
      <c r="F98" s="34"/>
      <c r="G98" s="38"/>
      <c r="H98" s="39"/>
      <c r="I98" s="39"/>
      <c r="J98" s="39"/>
      <c r="K98" s="39"/>
      <c r="L98" s="38"/>
    </row>
    <row r="99" spans="1:12" x14ac:dyDescent="0.2">
      <c r="A99" s="37"/>
      <c r="B99" s="37"/>
      <c r="C99" s="37"/>
      <c r="D99" s="37"/>
      <c r="E99" s="37"/>
      <c r="F99" s="34"/>
      <c r="G99" s="38"/>
      <c r="H99" s="39"/>
      <c r="I99" s="39"/>
      <c r="J99" s="39"/>
      <c r="K99" s="39"/>
      <c r="L99" s="38"/>
    </row>
    <row r="100" spans="1:12" x14ac:dyDescent="0.2">
      <c r="A100" s="37"/>
      <c r="B100" s="37"/>
      <c r="C100" s="37"/>
      <c r="D100" s="37"/>
      <c r="E100" s="37"/>
      <c r="F100" s="34"/>
      <c r="G100" s="38"/>
      <c r="H100" s="39"/>
      <c r="I100" s="39"/>
      <c r="J100" s="39"/>
      <c r="K100" s="39"/>
      <c r="L100" s="38"/>
    </row>
    <row r="101" spans="1:12" x14ac:dyDescent="0.2">
      <c r="A101" s="37"/>
      <c r="B101" s="37"/>
      <c r="C101" s="37"/>
      <c r="D101" s="37"/>
      <c r="E101" s="37"/>
      <c r="F101" s="34"/>
      <c r="G101" s="38"/>
      <c r="H101" s="39"/>
      <c r="I101" s="39"/>
      <c r="J101" s="39"/>
      <c r="K101" s="39"/>
      <c r="L101" s="38"/>
    </row>
    <row r="102" spans="1:12" x14ac:dyDescent="0.2">
      <c r="A102" s="37"/>
      <c r="B102" s="37"/>
      <c r="C102" s="37"/>
      <c r="D102" s="37"/>
      <c r="E102" s="37"/>
      <c r="F102" s="34"/>
      <c r="G102" s="38"/>
      <c r="H102" s="39"/>
      <c r="I102" s="39"/>
      <c r="J102" s="39"/>
      <c r="K102" s="39"/>
      <c r="L102" s="38"/>
    </row>
    <row r="103" spans="1:12" x14ac:dyDescent="0.2">
      <c r="A103" s="37"/>
      <c r="B103" s="37"/>
      <c r="C103" s="37"/>
      <c r="D103" s="37"/>
      <c r="E103" s="37"/>
      <c r="F103" s="34"/>
      <c r="G103" s="38"/>
      <c r="H103" s="39"/>
      <c r="I103" s="39"/>
      <c r="J103" s="39"/>
      <c r="K103" s="39"/>
      <c r="L103" s="38"/>
    </row>
    <row r="104" spans="1:12" x14ac:dyDescent="0.2">
      <c r="A104" s="37"/>
      <c r="B104" s="37"/>
      <c r="C104" s="37"/>
      <c r="D104" s="37"/>
      <c r="E104" s="37"/>
      <c r="F104" s="34"/>
      <c r="G104" s="38"/>
      <c r="H104" s="39"/>
      <c r="I104" s="39"/>
      <c r="J104" s="39"/>
      <c r="K104" s="39"/>
      <c r="L104" s="38"/>
    </row>
    <row r="105" spans="1:12" x14ac:dyDescent="0.2">
      <c r="A105" s="37"/>
      <c r="B105" s="37"/>
      <c r="C105" s="37"/>
      <c r="D105" s="37"/>
      <c r="E105" s="37"/>
      <c r="F105" s="34"/>
      <c r="G105" s="38"/>
      <c r="H105" s="39"/>
      <c r="I105" s="39"/>
      <c r="J105" s="39"/>
      <c r="K105" s="39"/>
      <c r="L105" s="38"/>
    </row>
    <row r="106" spans="1:12" x14ac:dyDescent="0.2">
      <c r="A106" s="37"/>
      <c r="B106" s="37"/>
      <c r="C106" s="37"/>
      <c r="D106" s="37"/>
      <c r="E106" s="37"/>
      <c r="F106" s="34"/>
      <c r="G106" s="38"/>
      <c r="H106" s="39"/>
      <c r="I106" s="39"/>
      <c r="J106" s="39"/>
      <c r="K106" s="39"/>
      <c r="L106" s="38"/>
    </row>
    <row r="107" spans="1:12" x14ac:dyDescent="0.2">
      <c r="A107" s="37"/>
      <c r="B107" s="37"/>
      <c r="C107" s="37"/>
      <c r="D107" s="37"/>
      <c r="E107" s="37"/>
      <c r="F107" s="34"/>
      <c r="G107" s="38"/>
      <c r="H107" s="39"/>
      <c r="I107" s="39"/>
      <c r="J107" s="39"/>
      <c r="K107" s="39"/>
      <c r="L107" s="38"/>
    </row>
    <row r="108" spans="1:12" x14ac:dyDescent="0.2">
      <c r="A108" s="37"/>
      <c r="B108" s="37"/>
      <c r="C108" s="37"/>
      <c r="D108" s="37"/>
      <c r="E108" s="37"/>
      <c r="F108" s="34"/>
      <c r="G108" s="38"/>
      <c r="H108" s="39"/>
      <c r="I108" s="39"/>
      <c r="J108" s="39"/>
      <c r="K108" s="39"/>
      <c r="L108" s="38"/>
    </row>
    <row r="109" spans="1:12" x14ac:dyDescent="0.2">
      <c r="A109" s="37"/>
      <c r="B109" s="37"/>
      <c r="C109" s="37"/>
      <c r="D109" s="37"/>
      <c r="E109" s="37"/>
      <c r="F109" s="34"/>
      <c r="G109" s="38"/>
      <c r="H109" s="39"/>
      <c r="I109" s="39"/>
      <c r="J109" s="39"/>
      <c r="K109" s="39"/>
      <c r="L109" s="38"/>
    </row>
    <row r="110" spans="1:12" x14ac:dyDescent="0.2">
      <c r="A110" s="37"/>
      <c r="B110" s="37"/>
      <c r="C110" s="37"/>
      <c r="D110" s="37"/>
      <c r="E110" s="37"/>
      <c r="F110" s="34"/>
      <c r="G110" s="38"/>
      <c r="H110" s="39"/>
      <c r="I110" s="39"/>
      <c r="J110" s="39"/>
      <c r="K110" s="39"/>
      <c r="L110" s="38"/>
    </row>
    <row r="111" spans="1:12" x14ac:dyDescent="0.2">
      <c r="A111" s="37"/>
      <c r="B111" s="37"/>
      <c r="C111" s="37"/>
      <c r="D111" s="37"/>
      <c r="E111" s="37"/>
      <c r="F111" s="34"/>
      <c r="G111" s="38"/>
      <c r="H111" s="39"/>
      <c r="I111" s="39"/>
      <c r="J111" s="39"/>
      <c r="K111" s="39"/>
      <c r="L111" s="38"/>
    </row>
    <row r="112" spans="1:12" x14ac:dyDescent="0.2">
      <c r="G112" s="38"/>
      <c r="L112" s="38"/>
    </row>
    <row r="114" spans="1:12" x14ac:dyDescent="0.2">
      <c r="A114" s="79"/>
      <c r="B114" s="79" t="s">
        <v>220</v>
      </c>
      <c r="C114" s="78" t="s">
        <v>135</v>
      </c>
      <c r="D114" s="78" t="s">
        <v>136</v>
      </c>
      <c r="E114" s="72" t="s">
        <v>173</v>
      </c>
      <c r="F114" s="10" t="s">
        <v>172</v>
      </c>
      <c r="H114" s="89" t="s">
        <v>185</v>
      </c>
      <c r="I114" s="89" t="s">
        <v>153</v>
      </c>
      <c r="J114" s="89" t="s">
        <v>154</v>
      </c>
      <c r="K114" s="89" t="s">
        <v>155</v>
      </c>
    </row>
    <row r="115" spans="1:12" x14ac:dyDescent="0.2">
      <c r="A115" s="79"/>
      <c r="B115" s="79"/>
      <c r="C115" s="78"/>
      <c r="D115" s="78"/>
      <c r="E115" s="73"/>
      <c r="F115" s="10" t="s">
        <v>172</v>
      </c>
      <c r="G115" s="13" t="s">
        <v>28</v>
      </c>
      <c r="H115" s="89"/>
      <c r="I115" s="89"/>
      <c r="J115" s="89"/>
      <c r="K115" s="89"/>
      <c r="L115" s="13" t="s">
        <v>28</v>
      </c>
    </row>
    <row r="116" spans="1:12" x14ac:dyDescent="0.2">
      <c r="A116" s="79"/>
      <c r="B116" s="79"/>
      <c r="C116" s="78"/>
      <c r="D116" s="78"/>
      <c r="E116" s="73"/>
      <c r="F116" s="10" t="s">
        <v>172</v>
      </c>
      <c r="G116" s="13" t="s">
        <v>121</v>
      </c>
      <c r="H116" s="89"/>
      <c r="I116" s="89"/>
      <c r="J116" s="89"/>
      <c r="K116" s="89"/>
      <c r="L116" s="13" t="s">
        <v>121</v>
      </c>
    </row>
    <row r="117" spans="1:12" x14ac:dyDescent="0.2">
      <c r="A117" s="79"/>
      <c r="B117" s="79"/>
      <c r="C117" s="78"/>
      <c r="D117" s="78"/>
      <c r="E117" s="74"/>
      <c r="F117" s="10" t="s">
        <v>172</v>
      </c>
      <c r="G117" s="13" t="s">
        <v>171</v>
      </c>
      <c r="H117" s="89"/>
      <c r="I117" s="89"/>
      <c r="J117" s="89"/>
      <c r="K117" s="89"/>
      <c r="L117" s="13" t="s">
        <v>171</v>
      </c>
    </row>
    <row r="118" spans="1:12" x14ac:dyDescent="0.2">
      <c r="A118" s="79"/>
      <c r="B118" s="79" t="s">
        <v>220</v>
      </c>
      <c r="C118" s="78" t="s">
        <v>130</v>
      </c>
      <c r="D118" s="78" t="s">
        <v>129</v>
      </c>
      <c r="E118" s="101" t="s">
        <v>173</v>
      </c>
      <c r="F118" s="10" t="s">
        <v>172</v>
      </c>
      <c r="G118" s="13" t="s">
        <v>90</v>
      </c>
      <c r="H118" s="89" t="s">
        <v>156</v>
      </c>
      <c r="I118" s="89" t="s">
        <v>157</v>
      </c>
      <c r="J118" s="89" t="s">
        <v>158</v>
      </c>
      <c r="K118" s="85" t="s">
        <v>238</v>
      </c>
      <c r="L118" s="13" t="s">
        <v>90</v>
      </c>
    </row>
    <row r="119" spans="1:12" x14ac:dyDescent="0.2">
      <c r="A119" s="79"/>
      <c r="B119" s="79"/>
      <c r="C119" s="78"/>
      <c r="D119" s="78"/>
      <c r="E119" s="102"/>
      <c r="F119" s="10" t="s">
        <v>172</v>
      </c>
      <c r="G119" s="13" t="s">
        <v>8</v>
      </c>
      <c r="H119" s="89"/>
      <c r="I119" s="89"/>
      <c r="J119" s="89"/>
      <c r="K119" s="86"/>
      <c r="L119" s="13" t="s">
        <v>8</v>
      </c>
    </row>
    <row r="120" spans="1:12" x14ac:dyDescent="0.2">
      <c r="A120" s="79"/>
      <c r="B120" s="79"/>
      <c r="C120" s="78"/>
      <c r="D120" s="78"/>
      <c r="E120" s="102"/>
      <c r="F120" s="10" t="s">
        <v>172</v>
      </c>
      <c r="G120" s="13" t="s">
        <v>14</v>
      </c>
      <c r="H120" s="89"/>
      <c r="I120" s="89"/>
      <c r="J120" s="89"/>
      <c r="K120" s="86"/>
      <c r="L120" s="13" t="s">
        <v>14</v>
      </c>
    </row>
    <row r="121" spans="1:12" x14ac:dyDescent="0.2">
      <c r="A121" s="79"/>
      <c r="B121" s="79"/>
      <c r="C121" s="78"/>
      <c r="D121" s="78"/>
      <c r="E121" s="102"/>
      <c r="F121" s="10" t="s">
        <v>172</v>
      </c>
      <c r="G121" s="13" t="s">
        <v>63</v>
      </c>
      <c r="H121" s="89"/>
      <c r="I121" s="89"/>
      <c r="J121" s="89"/>
      <c r="K121" s="86"/>
      <c r="L121" s="13" t="s">
        <v>63</v>
      </c>
    </row>
    <row r="122" spans="1:12" x14ac:dyDescent="0.2">
      <c r="A122" s="79"/>
      <c r="B122" s="79"/>
      <c r="C122" s="78"/>
      <c r="D122" s="78"/>
      <c r="E122" s="102"/>
      <c r="F122" s="10" t="s">
        <v>172</v>
      </c>
      <c r="G122" s="14" t="s">
        <v>64</v>
      </c>
      <c r="H122" s="89"/>
      <c r="I122" s="89"/>
      <c r="J122" s="89"/>
      <c r="K122" s="86"/>
      <c r="L122" s="14" t="s">
        <v>64</v>
      </c>
    </row>
    <row r="123" spans="1:12" x14ac:dyDescent="0.2">
      <c r="A123" s="79"/>
      <c r="B123" s="79"/>
      <c r="C123" s="78"/>
      <c r="D123" s="78"/>
      <c r="E123" s="102"/>
      <c r="F123" s="10" t="s">
        <v>172</v>
      </c>
      <c r="G123" s="13" t="s">
        <v>67</v>
      </c>
      <c r="H123" s="89"/>
      <c r="I123" s="89"/>
      <c r="J123" s="89"/>
      <c r="K123" s="86"/>
      <c r="L123" s="13" t="s">
        <v>67</v>
      </c>
    </row>
    <row r="124" spans="1:12" x14ac:dyDescent="0.2">
      <c r="A124" s="79"/>
      <c r="B124" s="79"/>
      <c r="C124" s="78"/>
      <c r="D124" s="78"/>
      <c r="E124" s="102"/>
      <c r="F124" s="10" t="s">
        <v>172</v>
      </c>
      <c r="G124" s="13" t="s">
        <v>77</v>
      </c>
      <c r="H124" s="89"/>
      <c r="I124" s="89"/>
      <c r="J124" s="89"/>
      <c r="K124" s="86"/>
      <c r="L124" s="13" t="s">
        <v>77</v>
      </c>
    </row>
    <row r="125" spans="1:12" x14ac:dyDescent="0.2">
      <c r="A125" s="79"/>
      <c r="B125" s="79"/>
      <c r="C125" s="78"/>
      <c r="D125" s="78"/>
      <c r="E125" s="102"/>
      <c r="F125" s="10" t="s">
        <v>172</v>
      </c>
      <c r="G125" s="13" t="s">
        <v>81</v>
      </c>
      <c r="H125" s="89"/>
      <c r="I125" s="89"/>
      <c r="J125" s="89"/>
      <c r="K125" s="86"/>
      <c r="L125" s="13" t="s">
        <v>81</v>
      </c>
    </row>
    <row r="126" spans="1:12" x14ac:dyDescent="0.2">
      <c r="A126" s="79"/>
      <c r="B126" s="79"/>
      <c r="C126" s="78"/>
      <c r="D126" s="78"/>
      <c r="E126" s="103"/>
      <c r="F126" s="10" t="s">
        <v>172</v>
      </c>
      <c r="G126" s="13" t="s">
        <v>93</v>
      </c>
      <c r="H126" s="89"/>
      <c r="I126" s="89"/>
      <c r="J126" s="89"/>
      <c r="K126" s="86"/>
      <c r="L126" s="13" t="s">
        <v>93</v>
      </c>
    </row>
    <row r="127" spans="1:12" x14ac:dyDescent="0.2">
      <c r="A127" s="78"/>
      <c r="B127" s="78" t="s">
        <v>220</v>
      </c>
      <c r="C127" s="78" t="s">
        <v>123</v>
      </c>
      <c r="D127" s="78" t="s">
        <v>124</v>
      </c>
      <c r="E127" s="72" t="s">
        <v>172</v>
      </c>
      <c r="F127" s="10" t="s">
        <v>172</v>
      </c>
      <c r="G127" s="15" t="s">
        <v>103</v>
      </c>
      <c r="H127" s="89" t="s">
        <v>159</v>
      </c>
      <c r="I127" s="89" t="s">
        <v>160</v>
      </c>
      <c r="J127" s="89" t="s">
        <v>161</v>
      </c>
      <c r="K127" s="86" t="s">
        <v>162</v>
      </c>
      <c r="L127" s="15" t="s">
        <v>103</v>
      </c>
    </row>
    <row r="128" spans="1:12" x14ac:dyDescent="0.2">
      <c r="A128" s="78"/>
      <c r="B128" s="78"/>
      <c r="C128" s="78"/>
      <c r="D128" s="78"/>
      <c r="E128" s="74"/>
      <c r="F128" s="10" t="s">
        <v>172</v>
      </c>
      <c r="G128" s="13" t="s">
        <v>62</v>
      </c>
      <c r="H128" s="89"/>
      <c r="I128" s="89"/>
      <c r="J128" s="89"/>
      <c r="K128" s="86"/>
      <c r="L128" s="13" t="s">
        <v>62</v>
      </c>
    </row>
    <row r="129" spans="1:12" x14ac:dyDescent="0.2">
      <c r="A129" s="78" t="s">
        <v>220</v>
      </c>
      <c r="B129" s="78" t="s">
        <v>220</v>
      </c>
      <c r="C129" s="78" t="s">
        <v>169</v>
      </c>
      <c r="D129" s="78" t="s">
        <v>170</v>
      </c>
      <c r="E129" s="72" t="s">
        <v>172</v>
      </c>
      <c r="F129" s="10" t="s">
        <v>172</v>
      </c>
      <c r="G129" s="13" t="s">
        <v>72</v>
      </c>
      <c r="H129" s="89" t="s">
        <v>239</v>
      </c>
      <c r="I129" s="89" t="s">
        <v>240</v>
      </c>
      <c r="J129" s="87" t="s">
        <v>188</v>
      </c>
      <c r="K129" s="86" t="s">
        <v>189</v>
      </c>
      <c r="L129" s="13" t="s">
        <v>72</v>
      </c>
    </row>
    <row r="130" spans="1:12" x14ac:dyDescent="0.2">
      <c r="A130" s="78"/>
      <c r="B130" s="78"/>
      <c r="C130" s="78"/>
      <c r="D130" s="78"/>
      <c r="E130" s="74"/>
      <c r="F130" s="10" t="s">
        <v>172</v>
      </c>
      <c r="G130" s="16" t="s">
        <v>74</v>
      </c>
      <c r="H130" s="89"/>
      <c r="I130" s="89"/>
      <c r="J130" s="88"/>
      <c r="K130" s="86"/>
      <c r="L130" s="16" t="s">
        <v>74</v>
      </c>
    </row>
    <row r="131" spans="1:12" x14ac:dyDescent="0.2">
      <c r="A131" s="79" t="s">
        <v>220</v>
      </c>
      <c r="B131" s="79" t="s">
        <v>220</v>
      </c>
      <c r="C131" s="69" t="s">
        <v>181</v>
      </c>
      <c r="D131" s="69" t="s">
        <v>182</v>
      </c>
      <c r="E131" s="72" t="s">
        <v>172</v>
      </c>
      <c r="F131" s="10" t="s">
        <v>172</v>
      </c>
      <c r="G131" s="19" t="s">
        <v>102</v>
      </c>
      <c r="H131" s="72" t="s">
        <v>193</v>
      </c>
      <c r="I131" s="72" t="s">
        <v>194</v>
      </c>
      <c r="J131" s="72" t="s">
        <v>186</v>
      </c>
      <c r="K131" s="75" t="s">
        <v>187</v>
      </c>
      <c r="L131" s="19" t="s">
        <v>102</v>
      </c>
    </row>
    <row r="132" spans="1:12" x14ac:dyDescent="0.2">
      <c r="A132" s="79"/>
      <c r="B132" s="79"/>
      <c r="C132" s="70"/>
      <c r="D132" s="70"/>
      <c r="E132" s="73"/>
      <c r="F132" s="10" t="s">
        <v>172</v>
      </c>
      <c r="G132" s="13" t="s">
        <v>12</v>
      </c>
      <c r="H132" s="73"/>
      <c r="I132" s="73"/>
      <c r="J132" s="73"/>
      <c r="K132" s="76"/>
      <c r="L132" s="13" t="s">
        <v>12</v>
      </c>
    </row>
    <row r="133" spans="1:12" x14ac:dyDescent="0.2">
      <c r="A133" s="79"/>
      <c r="B133" s="79"/>
      <c r="C133" s="71"/>
      <c r="D133" s="71"/>
      <c r="E133" s="74"/>
      <c r="F133" s="10" t="s">
        <v>172</v>
      </c>
      <c r="G133" s="20" t="s">
        <v>27</v>
      </c>
      <c r="H133" s="74"/>
      <c r="I133" s="74"/>
      <c r="J133" s="74"/>
      <c r="K133" s="74"/>
      <c r="L133" s="20" t="s">
        <v>27</v>
      </c>
    </row>
    <row r="134" spans="1:12" x14ac:dyDescent="0.2">
      <c r="A134" s="78" t="s">
        <v>220</v>
      </c>
      <c r="B134" s="78" t="s">
        <v>220</v>
      </c>
      <c r="C134" s="78" t="s">
        <v>126</v>
      </c>
      <c r="D134" s="78" t="s">
        <v>125</v>
      </c>
      <c r="E134" s="72" t="s">
        <v>172</v>
      </c>
      <c r="F134" s="10" t="s">
        <v>172</v>
      </c>
      <c r="G134" s="13" t="s">
        <v>28</v>
      </c>
      <c r="H134" s="79" t="s">
        <v>139</v>
      </c>
      <c r="I134" s="79" t="s">
        <v>140</v>
      </c>
      <c r="J134" s="79" t="s">
        <v>141</v>
      </c>
      <c r="K134" s="79" t="s">
        <v>142</v>
      </c>
      <c r="L134" s="13" t="s">
        <v>28</v>
      </c>
    </row>
    <row r="135" spans="1:12" x14ac:dyDescent="0.2">
      <c r="A135" s="78"/>
      <c r="B135" s="78"/>
      <c r="C135" s="78"/>
      <c r="D135" s="78"/>
      <c r="E135" s="73"/>
      <c r="F135" s="10" t="s">
        <v>172</v>
      </c>
      <c r="G135" s="19" t="s">
        <v>18</v>
      </c>
      <c r="H135" s="79"/>
      <c r="I135" s="79"/>
      <c r="J135" s="79"/>
      <c r="K135" s="79"/>
      <c r="L135" s="19" t="s">
        <v>18</v>
      </c>
    </row>
    <row r="136" spans="1:12" x14ac:dyDescent="0.2">
      <c r="A136" s="78"/>
      <c r="B136" s="78"/>
      <c r="C136" s="78"/>
      <c r="D136" s="78"/>
      <c r="E136" s="74"/>
      <c r="F136" s="10" t="s">
        <v>172</v>
      </c>
      <c r="G136" s="13" t="s">
        <v>48</v>
      </c>
      <c r="H136" s="79"/>
      <c r="I136" s="79"/>
      <c r="J136" s="79"/>
      <c r="K136" s="79"/>
      <c r="L136" s="13" t="s">
        <v>48</v>
      </c>
    </row>
    <row r="137" spans="1:12" x14ac:dyDescent="0.2">
      <c r="A137" s="78" t="s">
        <v>220</v>
      </c>
      <c r="B137" s="78" t="s">
        <v>220</v>
      </c>
      <c r="C137" s="78" t="s">
        <v>221</v>
      </c>
      <c r="D137" s="78" t="s">
        <v>125</v>
      </c>
      <c r="E137" s="72" t="s">
        <v>172</v>
      </c>
      <c r="F137" s="10" t="s">
        <v>172</v>
      </c>
      <c r="G137" s="13" t="s">
        <v>122</v>
      </c>
      <c r="H137" s="79" t="s">
        <v>139</v>
      </c>
      <c r="I137" s="79" t="s">
        <v>140</v>
      </c>
      <c r="J137" s="79" t="s">
        <v>222</v>
      </c>
      <c r="K137" s="79" t="s">
        <v>142</v>
      </c>
      <c r="L137" s="13" t="s">
        <v>122</v>
      </c>
    </row>
    <row r="138" spans="1:12" x14ac:dyDescent="0.2">
      <c r="A138" s="78"/>
      <c r="B138" s="78"/>
      <c r="C138" s="78"/>
      <c r="D138" s="78"/>
      <c r="E138" s="73"/>
      <c r="F138" s="10" t="s">
        <v>172</v>
      </c>
      <c r="G138" s="16" t="s">
        <v>23</v>
      </c>
      <c r="H138" s="79"/>
      <c r="I138" s="79"/>
      <c r="J138" s="79"/>
      <c r="K138" s="79"/>
      <c r="L138" s="16" t="s">
        <v>23</v>
      </c>
    </row>
    <row r="139" spans="1:12" x14ac:dyDescent="0.2">
      <c r="A139" s="78"/>
      <c r="B139" s="78"/>
      <c r="C139" s="78"/>
      <c r="D139" s="78"/>
      <c r="E139" s="73"/>
      <c r="F139" s="10" t="s">
        <v>172</v>
      </c>
      <c r="G139" s="27" t="s">
        <v>31</v>
      </c>
      <c r="H139" s="79"/>
      <c r="I139" s="79"/>
      <c r="J139" s="79"/>
      <c r="K139" s="79"/>
      <c r="L139" s="27" t="s">
        <v>31</v>
      </c>
    </row>
    <row r="140" spans="1:12" x14ac:dyDescent="0.2">
      <c r="A140" s="78"/>
      <c r="B140" s="78"/>
      <c r="C140" s="78"/>
      <c r="D140" s="78"/>
      <c r="E140" s="74"/>
      <c r="F140" s="10" t="s">
        <v>172</v>
      </c>
      <c r="G140" s="20" t="s">
        <v>43</v>
      </c>
      <c r="H140" s="79"/>
      <c r="I140" s="79"/>
      <c r="J140" s="79"/>
      <c r="K140" s="79"/>
      <c r="L140" s="20" t="s">
        <v>43</v>
      </c>
    </row>
    <row r="141" spans="1:12" x14ac:dyDescent="0.2">
      <c r="A141" s="79" t="s">
        <v>220</v>
      </c>
      <c r="B141" s="79" t="s">
        <v>220</v>
      </c>
      <c r="C141" s="78" t="s">
        <v>132</v>
      </c>
      <c r="D141" s="78" t="s">
        <v>131</v>
      </c>
      <c r="E141" s="72" t="s">
        <v>172</v>
      </c>
      <c r="F141" s="10" t="s">
        <v>172</v>
      </c>
      <c r="G141" s="13" t="s">
        <v>97</v>
      </c>
      <c r="H141" s="90" t="s">
        <v>145</v>
      </c>
      <c r="I141" s="90" t="s">
        <v>146</v>
      </c>
      <c r="J141" s="90" t="s">
        <v>147</v>
      </c>
      <c r="K141" s="90" t="s">
        <v>148</v>
      </c>
      <c r="L141" s="13" t="s">
        <v>97</v>
      </c>
    </row>
    <row r="142" spans="1:12" x14ac:dyDescent="0.2">
      <c r="A142" s="79"/>
      <c r="B142" s="79"/>
      <c r="C142" s="78"/>
      <c r="D142" s="78"/>
      <c r="E142" s="73"/>
      <c r="F142" s="10" t="s">
        <v>172</v>
      </c>
      <c r="G142" s="27" t="s">
        <v>31</v>
      </c>
      <c r="H142" s="90"/>
      <c r="I142" s="90"/>
      <c r="J142" s="90"/>
      <c r="K142" s="90"/>
      <c r="L142" s="27" t="s">
        <v>31</v>
      </c>
    </row>
    <row r="143" spans="1:12" x14ac:dyDescent="0.2">
      <c r="A143" s="79"/>
      <c r="B143" s="79"/>
      <c r="C143" s="78"/>
      <c r="D143" s="78"/>
      <c r="E143" s="74"/>
      <c r="F143" s="10" t="s">
        <v>172</v>
      </c>
      <c r="G143" s="16" t="s">
        <v>75</v>
      </c>
      <c r="H143" s="90"/>
      <c r="I143" s="90"/>
      <c r="J143" s="90"/>
      <c r="K143" s="90"/>
      <c r="L143" s="16" t="s">
        <v>75</v>
      </c>
    </row>
    <row r="144" spans="1:12" x14ac:dyDescent="0.2">
      <c r="A144" s="79" t="s">
        <v>220</v>
      </c>
      <c r="B144" s="79" t="s">
        <v>220</v>
      </c>
      <c r="C144" s="69" t="s">
        <v>175</v>
      </c>
      <c r="D144" s="69" t="s">
        <v>176</v>
      </c>
      <c r="E144" s="72" t="s">
        <v>172</v>
      </c>
      <c r="F144" s="10" t="s">
        <v>172</v>
      </c>
      <c r="G144" s="19" t="s">
        <v>77</v>
      </c>
      <c r="H144" s="91" t="s">
        <v>196</v>
      </c>
      <c r="I144" s="91" t="s">
        <v>177</v>
      </c>
      <c r="J144" s="91" t="s">
        <v>197</v>
      </c>
      <c r="K144" s="75" t="s">
        <v>198</v>
      </c>
      <c r="L144" s="19" t="s">
        <v>77</v>
      </c>
    </row>
    <row r="145" spans="1:12" x14ac:dyDescent="0.2">
      <c r="A145" s="79"/>
      <c r="B145" s="79"/>
      <c r="C145" s="70"/>
      <c r="D145" s="70"/>
      <c r="E145" s="73"/>
      <c r="F145" s="10" t="s">
        <v>172</v>
      </c>
      <c r="G145" s="13" t="s">
        <v>234</v>
      </c>
      <c r="H145" s="92"/>
      <c r="I145" s="92"/>
      <c r="J145" s="92"/>
      <c r="K145" s="92"/>
      <c r="L145" s="13" t="s">
        <v>234</v>
      </c>
    </row>
    <row r="146" spans="1:12" x14ac:dyDescent="0.2">
      <c r="A146" s="79"/>
      <c r="B146" s="79"/>
      <c r="C146" s="70"/>
      <c r="D146" s="70"/>
      <c r="E146" s="73"/>
      <c r="F146" s="10" t="s">
        <v>172</v>
      </c>
      <c r="G146" s="13" t="s">
        <v>52</v>
      </c>
      <c r="H146" s="92"/>
      <c r="I146" s="92"/>
      <c r="J146" s="92"/>
      <c r="K146" s="92"/>
      <c r="L146" s="13" t="s">
        <v>52</v>
      </c>
    </row>
    <row r="147" spans="1:12" x14ac:dyDescent="0.2">
      <c r="A147" s="79"/>
      <c r="B147" s="79"/>
      <c r="C147" s="71"/>
      <c r="D147" s="71"/>
      <c r="E147" s="74"/>
      <c r="F147" s="10" t="s">
        <v>172</v>
      </c>
      <c r="G147" s="13" t="s">
        <v>53</v>
      </c>
      <c r="H147" s="93"/>
      <c r="I147" s="93"/>
      <c r="J147" s="93"/>
      <c r="K147" s="93"/>
      <c r="L147" s="13" t="s">
        <v>53</v>
      </c>
    </row>
    <row r="148" spans="1:12" x14ac:dyDescent="0.2">
      <c r="A148" s="79"/>
      <c r="B148" s="79" t="s">
        <v>220</v>
      </c>
      <c r="C148" s="78" t="s">
        <v>133</v>
      </c>
      <c r="D148" s="78" t="s">
        <v>134</v>
      </c>
      <c r="E148" s="72" t="s">
        <v>172</v>
      </c>
      <c r="F148" s="10" t="s">
        <v>172</v>
      </c>
      <c r="G148" s="13" t="s">
        <v>70</v>
      </c>
      <c r="H148" s="90" t="s">
        <v>149</v>
      </c>
      <c r="I148" s="90" t="s">
        <v>150</v>
      </c>
      <c r="J148" s="90" t="s">
        <v>151</v>
      </c>
      <c r="K148" s="90" t="s">
        <v>152</v>
      </c>
      <c r="L148" s="13" t="s">
        <v>70</v>
      </c>
    </row>
    <row r="149" spans="1:12" x14ac:dyDescent="0.2">
      <c r="A149" s="79"/>
      <c r="B149" s="79"/>
      <c r="C149" s="78"/>
      <c r="D149" s="78"/>
      <c r="E149" s="74"/>
      <c r="F149" s="10" t="s">
        <v>172</v>
      </c>
      <c r="G149" s="13" t="s">
        <v>89</v>
      </c>
      <c r="H149" s="90"/>
      <c r="I149" s="90"/>
      <c r="J149" s="90"/>
      <c r="K149" s="90"/>
      <c r="L149" s="13" t="s">
        <v>89</v>
      </c>
    </row>
    <row r="150" spans="1:12" x14ac:dyDescent="0.2">
      <c r="A150" s="10"/>
      <c r="B150" s="10"/>
      <c r="C150" s="18" t="s">
        <v>243</v>
      </c>
      <c r="D150" s="18" t="s">
        <v>134</v>
      </c>
      <c r="E150" s="25"/>
      <c r="F150" s="10"/>
      <c r="G150" s="13" t="s">
        <v>94</v>
      </c>
      <c r="H150" s="11"/>
      <c r="I150" s="11"/>
      <c r="J150" s="11"/>
      <c r="K150" s="11"/>
      <c r="L150" s="13" t="s">
        <v>94</v>
      </c>
    </row>
    <row r="151" spans="1:12" x14ac:dyDescent="0.2">
      <c r="A151" s="79" t="s">
        <v>220</v>
      </c>
      <c r="B151" s="79" t="s">
        <v>220</v>
      </c>
      <c r="C151" s="78" t="s">
        <v>178</v>
      </c>
      <c r="D151" s="78" t="s">
        <v>179</v>
      </c>
      <c r="E151" s="72" t="s">
        <v>172</v>
      </c>
      <c r="F151" s="10" t="s">
        <v>172</v>
      </c>
      <c r="G151" s="13" t="s">
        <v>24</v>
      </c>
      <c r="H151" s="90" t="s">
        <v>199</v>
      </c>
      <c r="I151" s="90" t="s">
        <v>180</v>
      </c>
      <c r="J151" s="90" t="s">
        <v>200</v>
      </c>
      <c r="K151" s="85" t="s">
        <v>201</v>
      </c>
      <c r="L151" s="13" t="s">
        <v>24</v>
      </c>
    </row>
    <row r="152" spans="1:12" x14ac:dyDescent="0.2">
      <c r="A152" s="79"/>
      <c r="B152" s="79"/>
      <c r="C152" s="78"/>
      <c r="D152" s="78"/>
      <c r="E152" s="73"/>
      <c r="F152" s="10" t="s">
        <v>172</v>
      </c>
      <c r="G152" s="13" t="s">
        <v>9</v>
      </c>
      <c r="H152" s="90"/>
      <c r="I152" s="90"/>
      <c r="J152" s="90"/>
      <c r="K152" s="90"/>
      <c r="L152" s="13" t="s">
        <v>9</v>
      </c>
    </row>
    <row r="153" spans="1:12" x14ac:dyDescent="0.2">
      <c r="A153" s="79"/>
      <c r="B153" s="79"/>
      <c r="C153" s="78"/>
      <c r="D153" s="78"/>
      <c r="E153" s="73"/>
      <c r="F153" s="10" t="s">
        <v>172</v>
      </c>
      <c r="G153" s="13" t="s">
        <v>25</v>
      </c>
      <c r="H153" s="90"/>
      <c r="I153" s="90"/>
      <c r="J153" s="90"/>
      <c r="K153" s="90"/>
      <c r="L153" s="13" t="s">
        <v>25</v>
      </c>
    </row>
    <row r="154" spans="1:12" x14ac:dyDescent="0.2">
      <c r="A154" s="79"/>
      <c r="B154" s="79"/>
      <c r="C154" s="78"/>
      <c r="D154" s="78"/>
      <c r="E154" s="73"/>
      <c r="F154" s="10" t="s">
        <v>172</v>
      </c>
      <c r="G154" s="20" t="s">
        <v>42</v>
      </c>
      <c r="H154" s="90"/>
      <c r="I154" s="90"/>
      <c r="J154" s="90"/>
      <c r="K154" s="90"/>
      <c r="L154" s="20" t="s">
        <v>42</v>
      </c>
    </row>
    <row r="155" spans="1:12" x14ac:dyDescent="0.2">
      <c r="A155" s="79"/>
      <c r="B155" s="79"/>
      <c r="C155" s="78"/>
      <c r="D155" s="78"/>
      <c r="E155" s="73"/>
      <c r="F155" s="10" t="s">
        <v>172</v>
      </c>
      <c r="G155" s="13" t="s">
        <v>52</v>
      </c>
      <c r="H155" s="90"/>
      <c r="I155" s="90"/>
      <c r="J155" s="90"/>
      <c r="K155" s="90"/>
      <c r="L155" s="13" t="s">
        <v>52</v>
      </c>
    </row>
    <row r="156" spans="1:12" x14ac:dyDescent="0.2">
      <c r="A156" s="79"/>
      <c r="B156" s="79"/>
      <c r="C156" s="78"/>
      <c r="D156" s="78"/>
      <c r="E156" s="74"/>
      <c r="F156" s="10" t="s">
        <v>172</v>
      </c>
      <c r="G156" s="13" t="s">
        <v>72</v>
      </c>
      <c r="H156" s="90"/>
      <c r="I156" s="90"/>
      <c r="J156" s="90"/>
      <c r="K156" s="90"/>
      <c r="L156" s="13" t="s">
        <v>72</v>
      </c>
    </row>
    <row r="157" spans="1:12" x14ac:dyDescent="0.2">
      <c r="G157" s="13" t="s">
        <v>99</v>
      </c>
      <c r="L157" s="13" t="s">
        <v>99</v>
      </c>
    </row>
  </sheetData>
  <mergeCells count="225">
    <mergeCell ref="A87:A90"/>
    <mergeCell ref="B87:B90"/>
    <mergeCell ref="C87:C90"/>
    <mergeCell ref="D87:D90"/>
    <mergeCell ref="E87:E90"/>
    <mergeCell ref="H87:H90"/>
    <mergeCell ref="L2:L3"/>
    <mergeCell ref="J2:J3"/>
    <mergeCell ref="K2:K3"/>
    <mergeCell ref="A36:A38"/>
    <mergeCell ref="B36:B38"/>
    <mergeCell ref="H36:H38"/>
    <mergeCell ref="I36:I38"/>
    <mergeCell ref="J36:J38"/>
    <mergeCell ref="K36:K38"/>
    <mergeCell ref="A4:A10"/>
    <mergeCell ref="B4:B10"/>
    <mergeCell ref="C4:C10"/>
    <mergeCell ref="D4:D10"/>
    <mergeCell ref="E4:E10"/>
    <mergeCell ref="H4:H10"/>
    <mergeCell ref="I4:I10"/>
    <mergeCell ref="J4:J10"/>
    <mergeCell ref="K4:K10"/>
    <mergeCell ref="J11:J19"/>
    <mergeCell ref="I2:I3"/>
    <mergeCell ref="B29:B35"/>
    <mergeCell ref="D11:D19"/>
    <mergeCell ref="K11:K19"/>
    <mergeCell ref="B24:B28"/>
    <mergeCell ref="C2:D2"/>
    <mergeCell ref="B11:B19"/>
    <mergeCell ref="H11:H19"/>
    <mergeCell ref="I11:I19"/>
    <mergeCell ref="E2:F2"/>
    <mergeCell ref="E11:E19"/>
    <mergeCell ref="H114:H117"/>
    <mergeCell ref="I114:I117"/>
    <mergeCell ref="G2:G3"/>
    <mergeCell ref="H2:H3"/>
    <mergeCell ref="C11:C19"/>
    <mergeCell ref="B67:B76"/>
    <mergeCell ref="C67:C76"/>
    <mergeCell ref="D67:D76"/>
    <mergeCell ref="E67:E76"/>
    <mergeCell ref="H67:H76"/>
    <mergeCell ref="B51:B55"/>
    <mergeCell ref="C51:C55"/>
    <mergeCell ref="I67:I76"/>
    <mergeCell ref="C24:C28"/>
    <mergeCell ref="D77:D82"/>
    <mergeCell ref="B43:B50"/>
    <mergeCell ref="C77:C82"/>
    <mergeCell ref="B77:B82"/>
    <mergeCell ref="K151:K156"/>
    <mergeCell ref="K134:K136"/>
    <mergeCell ref="K148:K149"/>
    <mergeCell ref="I148:I149"/>
    <mergeCell ref="A114:A117"/>
    <mergeCell ref="A118:A126"/>
    <mergeCell ref="A127:A128"/>
    <mergeCell ref="A129:A130"/>
    <mergeCell ref="A11:A19"/>
    <mergeCell ref="A131:A133"/>
    <mergeCell ref="A134:A136"/>
    <mergeCell ref="A67:A76"/>
    <mergeCell ref="A51:A55"/>
    <mergeCell ref="D51:D55"/>
    <mergeCell ref="E51:E55"/>
    <mergeCell ref="H51:H55"/>
    <mergeCell ref="I51:I55"/>
    <mergeCell ref="J51:J55"/>
    <mergeCell ref="K51:K55"/>
    <mergeCell ref="A77:A82"/>
    <mergeCell ref="A83:A86"/>
    <mergeCell ref="B83:B86"/>
    <mergeCell ref="C83:C86"/>
    <mergeCell ref="D83:D86"/>
    <mergeCell ref="B134:B136"/>
    <mergeCell ref="C134:C136"/>
    <mergeCell ref="D134:D136"/>
    <mergeCell ref="E129:E130"/>
    <mergeCell ref="J148:J149"/>
    <mergeCell ref="H148:H149"/>
    <mergeCell ref="H131:H133"/>
    <mergeCell ref="I129:I130"/>
    <mergeCell ref="B151:B156"/>
    <mergeCell ref="C151:C156"/>
    <mergeCell ref="D151:D156"/>
    <mergeCell ref="H151:H156"/>
    <mergeCell ref="E151:E156"/>
    <mergeCell ref="I151:I156"/>
    <mergeCell ref="J151:J156"/>
    <mergeCell ref="B144:B147"/>
    <mergeCell ref="C144:C147"/>
    <mergeCell ref="D144:D147"/>
    <mergeCell ref="B137:B140"/>
    <mergeCell ref="C137:C140"/>
    <mergeCell ref="B131:B133"/>
    <mergeCell ref="C129:C130"/>
    <mergeCell ref="K129:K130"/>
    <mergeCell ref="K127:K128"/>
    <mergeCell ref="H127:H128"/>
    <mergeCell ref="I127:I128"/>
    <mergeCell ref="H118:H126"/>
    <mergeCell ref="I118:I126"/>
    <mergeCell ref="K83:K86"/>
    <mergeCell ref="B129:B130"/>
    <mergeCell ref="E83:E86"/>
    <mergeCell ref="H83:H86"/>
    <mergeCell ref="I83:I86"/>
    <mergeCell ref="J83:J86"/>
    <mergeCell ref="I87:I90"/>
    <mergeCell ref="J87:J90"/>
    <mergeCell ref="K87:K90"/>
    <mergeCell ref="B114:B117"/>
    <mergeCell ref="B118:B126"/>
    <mergeCell ref="B127:B128"/>
    <mergeCell ref="K114:K117"/>
    <mergeCell ref="J114:J117"/>
    <mergeCell ref="J118:J126"/>
    <mergeCell ref="D118:D126"/>
    <mergeCell ref="E114:E117"/>
    <mergeCell ref="E118:E126"/>
    <mergeCell ref="J67:J76"/>
    <mergeCell ref="K67:K76"/>
    <mergeCell ref="H77:H82"/>
    <mergeCell ref="I77:I82"/>
    <mergeCell ref="J77:J82"/>
    <mergeCell ref="K77:K82"/>
    <mergeCell ref="E77:E82"/>
    <mergeCell ref="I29:I35"/>
    <mergeCell ref="J29:J35"/>
    <mergeCell ref="K29:K35"/>
    <mergeCell ref="E43:E50"/>
    <mergeCell ref="K137:K140"/>
    <mergeCell ref="I137:I140"/>
    <mergeCell ref="J137:J140"/>
    <mergeCell ref="D137:D140"/>
    <mergeCell ref="K141:K143"/>
    <mergeCell ref="J144:J147"/>
    <mergeCell ref="J141:J143"/>
    <mergeCell ref="K144:K147"/>
    <mergeCell ref="H144:H147"/>
    <mergeCell ref="I144:I147"/>
    <mergeCell ref="H141:H143"/>
    <mergeCell ref="I141:I143"/>
    <mergeCell ref="K131:K133"/>
    <mergeCell ref="C118:C126"/>
    <mergeCell ref="K118:K126"/>
    <mergeCell ref="D29:D35"/>
    <mergeCell ref="D36:D38"/>
    <mergeCell ref="C29:C35"/>
    <mergeCell ref="J129:J130"/>
    <mergeCell ref="H137:H140"/>
    <mergeCell ref="J131:J133"/>
    <mergeCell ref="H134:H136"/>
    <mergeCell ref="I134:I136"/>
    <mergeCell ref="J134:J136"/>
    <mergeCell ref="E36:E38"/>
    <mergeCell ref="E131:E133"/>
    <mergeCell ref="D129:D130"/>
    <mergeCell ref="J127:J128"/>
    <mergeCell ref="I131:I133"/>
    <mergeCell ref="H29:H35"/>
    <mergeCell ref="H129:H130"/>
    <mergeCell ref="C36:C38"/>
    <mergeCell ref="C114:C117"/>
    <mergeCell ref="D114:D117"/>
    <mergeCell ref="C131:C133"/>
    <mergeCell ref="D131:D133"/>
    <mergeCell ref="A151:A156"/>
    <mergeCell ref="A2:B2"/>
    <mergeCell ref="E127:E128"/>
    <mergeCell ref="E134:E136"/>
    <mergeCell ref="E141:E143"/>
    <mergeCell ref="E144:E147"/>
    <mergeCell ref="E148:E149"/>
    <mergeCell ref="A141:A143"/>
    <mergeCell ref="A144:A147"/>
    <mergeCell ref="A148:A149"/>
    <mergeCell ref="B148:B149"/>
    <mergeCell ref="B141:B143"/>
    <mergeCell ref="A137:A140"/>
    <mergeCell ref="A29:A35"/>
    <mergeCell ref="E137:E140"/>
    <mergeCell ref="E29:E35"/>
    <mergeCell ref="C148:C149"/>
    <mergeCell ref="C141:C143"/>
    <mergeCell ref="D141:D143"/>
    <mergeCell ref="D148:D149"/>
    <mergeCell ref="C127:C128"/>
    <mergeCell ref="D127:D128"/>
    <mergeCell ref="D43:D50"/>
    <mergeCell ref="C43:C50"/>
    <mergeCell ref="A43:A50"/>
    <mergeCell ref="I20:I23"/>
    <mergeCell ref="J20:J23"/>
    <mergeCell ref="K20:K23"/>
    <mergeCell ref="E20:E23"/>
    <mergeCell ref="D20:D23"/>
    <mergeCell ref="C20:C23"/>
    <mergeCell ref="B20:B23"/>
    <mergeCell ref="A20:A23"/>
    <mergeCell ref="H20:H23"/>
    <mergeCell ref="H43:H50"/>
    <mergeCell ref="I43:I50"/>
    <mergeCell ref="J43:J50"/>
    <mergeCell ref="K43:K50"/>
    <mergeCell ref="A24:A28"/>
    <mergeCell ref="H24:H28"/>
    <mergeCell ref="I24:I28"/>
    <mergeCell ref="J24:J28"/>
    <mergeCell ref="K24:K28"/>
    <mergeCell ref="E24:E28"/>
    <mergeCell ref="D24:D28"/>
    <mergeCell ref="A56:A66"/>
    <mergeCell ref="B56:B66"/>
    <mergeCell ref="C56:C66"/>
    <mergeCell ref="D56:D66"/>
    <mergeCell ref="E56:E66"/>
    <mergeCell ref="H56:H66"/>
    <mergeCell ref="I56:I66"/>
    <mergeCell ref="J56:J66"/>
    <mergeCell ref="K56:K66"/>
  </mergeCells>
  <phoneticPr fontId="16" type="noConversion"/>
  <hyperlinks>
    <hyperlink ref="K137" r:id="rId1"/>
    <hyperlink ref="K118" r:id="rId2"/>
    <hyperlink ref="K131" r:id="rId3"/>
    <hyperlink ref="K77" r:id="rId4"/>
    <hyperlink ref="K144" r:id="rId5"/>
    <hyperlink ref="K151" r:id="rId6"/>
    <hyperlink ref="K134" r:id="rId7"/>
    <hyperlink ref="I11" r:id="rId8" display="chutchins2@houston.rr.com"/>
    <hyperlink ref="K29" r:id="rId9"/>
    <hyperlink ref="K20" r:id="rId10"/>
    <hyperlink ref="K24" r:id="rId11"/>
    <hyperlink ref="K43" r:id="rId12"/>
    <hyperlink ref="K83" r:id="rId13"/>
    <hyperlink ref="K67" r:id="rId14"/>
    <hyperlink ref="K51" r:id="rId15"/>
    <hyperlink ref="K87" r:id="rId16"/>
    <hyperlink ref="K36" r:id="rId17"/>
    <hyperlink ref="K4" r:id="rId18"/>
    <hyperlink ref="K56" r:id="rId19"/>
    <hyperlink ref="K40" r:id="rId20"/>
  </hyperlinks>
  <pageMargins left="0.31" right="0.46" top="0.8" bottom="1.7" header="0.5" footer="1.5"/>
  <pageSetup scale="75" fitToHeight="0" orientation="landscape" horizontalDpi="4294967293" r:id="rId21"/>
  <headerFooter alignWithMargins="0">
    <oddHeader xml:space="preserve">&amp;C&amp;"Arial,Bold"&amp;12TROOP 89
MERIT BADGE COUNSELOR LIST&amp;"Arial,Regular"&amp;10
</oddHeader>
    <oddFooter>&amp;L&amp;F\&amp;A&amp;C&amp;P of &amp;N&amp;R&amp;D</oddFooter>
  </headerFooter>
  <rowBreaks count="1" manualBreakCount="1">
    <brk id="28" min="2" max="10" man="1"/>
  </rowBreaks>
  <colBreaks count="1" manualBreakCount="1">
    <brk id="6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opLeftCell="A43" zoomScale="80" zoomScaleNormal="80" workbookViewId="0">
      <selection activeCell="A44" sqref="A44:XFD44"/>
    </sheetView>
  </sheetViews>
  <sheetFormatPr defaultRowHeight="12.75" x14ac:dyDescent="0.2"/>
  <cols>
    <col min="2" max="2" width="31.7109375" customWidth="1"/>
    <col min="3" max="3" width="31" customWidth="1"/>
    <col min="4" max="4" width="29.140625" customWidth="1"/>
    <col min="5" max="5" width="28.28515625" customWidth="1"/>
    <col min="6" max="6" width="31" customWidth="1"/>
    <col min="7" max="7" width="26.5703125" customWidth="1"/>
    <col min="8" max="8" width="31.42578125" customWidth="1"/>
  </cols>
  <sheetData>
    <row r="2" spans="1:9" ht="15.75" customHeight="1" x14ac:dyDescent="0.25">
      <c r="B2" s="58" t="s">
        <v>165</v>
      </c>
      <c r="C2" s="57"/>
      <c r="D2" s="57"/>
      <c r="E2" s="57"/>
      <c r="F2" s="57"/>
      <c r="G2" s="2"/>
      <c r="H2" s="2"/>
    </row>
    <row r="3" spans="1:9" ht="15" x14ac:dyDescent="0.2">
      <c r="B3" s="26"/>
      <c r="C3" s="26"/>
      <c r="D3" s="26"/>
      <c r="E3" s="26"/>
      <c r="F3" s="26"/>
      <c r="G3" s="1"/>
    </row>
    <row r="4" spans="1:9" ht="15" x14ac:dyDescent="0.2">
      <c r="A4" s="60"/>
      <c r="B4" s="106" t="s">
        <v>17</v>
      </c>
      <c r="C4" s="59" t="s">
        <v>316</v>
      </c>
      <c r="D4" s="6" t="s">
        <v>115</v>
      </c>
      <c r="E4" s="3" t="s">
        <v>119</v>
      </c>
      <c r="H4" s="3"/>
      <c r="I4" s="3"/>
    </row>
    <row r="5" spans="1:9" ht="15" customHeight="1" x14ac:dyDescent="0.2">
      <c r="B5" s="107"/>
      <c r="C5" s="49" t="s">
        <v>324</v>
      </c>
      <c r="D5" s="7" t="s">
        <v>116</v>
      </c>
      <c r="E5" s="53" t="s">
        <v>120</v>
      </c>
      <c r="H5" s="4"/>
      <c r="I5" s="4"/>
    </row>
    <row r="6" spans="1:9" ht="15" customHeight="1" x14ac:dyDescent="0.2">
      <c r="B6" s="108"/>
      <c r="C6" s="47" t="s">
        <v>168</v>
      </c>
      <c r="D6" s="8" t="s">
        <v>117</v>
      </c>
      <c r="E6" s="54" t="s">
        <v>120</v>
      </c>
      <c r="H6" s="5"/>
      <c r="I6" s="5"/>
    </row>
    <row r="7" spans="1:9" ht="15" customHeight="1" x14ac:dyDescent="0.2">
      <c r="B7" s="106" t="s">
        <v>29</v>
      </c>
      <c r="C7" s="49" t="s">
        <v>268</v>
      </c>
      <c r="D7" s="51" t="s">
        <v>322</v>
      </c>
      <c r="E7" s="55" t="s">
        <v>120</v>
      </c>
      <c r="H7" s="52"/>
      <c r="I7" s="52"/>
    </row>
    <row r="8" spans="1:9" ht="15" x14ac:dyDescent="0.2">
      <c r="B8" s="110"/>
      <c r="C8" s="49" t="s">
        <v>317</v>
      </c>
      <c r="F8" s="56"/>
      <c r="H8" s="1"/>
    </row>
    <row r="9" spans="1:9" ht="15" x14ac:dyDescent="0.2">
      <c r="B9" s="110"/>
      <c r="C9" s="49" t="s">
        <v>316</v>
      </c>
      <c r="H9" s="1"/>
    </row>
    <row r="10" spans="1:9" ht="15" x14ac:dyDescent="0.2">
      <c r="B10" s="108"/>
      <c r="C10" s="49" t="s">
        <v>318</v>
      </c>
      <c r="H10" s="1"/>
    </row>
    <row r="11" spans="1:9" ht="15" x14ac:dyDescent="0.2">
      <c r="A11" s="50"/>
      <c r="B11" s="109" t="s">
        <v>21</v>
      </c>
      <c r="C11" s="48" t="s">
        <v>319</v>
      </c>
      <c r="H11" s="1"/>
    </row>
    <row r="12" spans="1:9" ht="15" x14ac:dyDescent="0.2">
      <c r="B12" s="110"/>
      <c r="C12" s="49" t="s">
        <v>223</v>
      </c>
      <c r="H12" s="1"/>
    </row>
    <row r="13" spans="1:9" ht="15" x14ac:dyDescent="0.2">
      <c r="B13" s="110"/>
      <c r="C13" s="49" t="s">
        <v>326</v>
      </c>
      <c r="H13" s="1"/>
    </row>
    <row r="14" spans="1:9" ht="15" x14ac:dyDescent="0.2">
      <c r="B14" s="108"/>
      <c r="C14" s="49" t="s">
        <v>320</v>
      </c>
      <c r="H14" s="1"/>
    </row>
    <row r="15" spans="1:9" ht="15" x14ac:dyDescent="0.2">
      <c r="A15" s="50"/>
      <c r="B15" s="106" t="s">
        <v>22</v>
      </c>
      <c r="C15" s="48" t="s">
        <v>319</v>
      </c>
      <c r="H15" s="1"/>
    </row>
    <row r="16" spans="1:9" ht="15" x14ac:dyDescent="0.2">
      <c r="A16" s="50"/>
      <c r="B16" s="110"/>
      <c r="C16" s="49" t="s">
        <v>326</v>
      </c>
      <c r="H16" s="1"/>
    </row>
    <row r="17" spans="1:8" ht="15" x14ac:dyDescent="0.2">
      <c r="B17" s="110"/>
      <c r="C17" s="49" t="s">
        <v>223</v>
      </c>
      <c r="H17" s="1"/>
    </row>
    <row r="18" spans="1:8" ht="15" x14ac:dyDescent="0.2">
      <c r="B18" s="108"/>
      <c r="C18" s="49" t="s">
        <v>320</v>
      </c>
      <c r="H18" s="1"/>
    </row>
    <row r="19" spans="1:8" ht="15" x14ac:dyDescent="0.2">
      <c r="A19" s="50"/>
      <c r="B19" s="106" t="s">
        <v>23</v>
      </c>
      <c r="C19" s="48" t="s">
        <v>319</v>
      </c>
      <c r="H19" s="1"/>
    </row>
    <row r="20" spans="1:8" ht="15" x14ac:dyDescent="0.2">
      <c r="B20" s="110"/>
      <c r="C20" s="49" t="s">
        <v>223</v>
      </c>
      <c r="H20" s="1"/>
    </row>
    <row r="21" spans="1:8" ht="15" x14ac:dyDescent="0.2">
      <c r="B21" s="108"/>
      <c r="C21" s="49" t="s">
        <v>320</v>
      </c>
      <c r="H21" s="1"/>
    </row>
    <row r="22" spans="1:8" ht="15" x14ac:dyDescent="0.2">
      <c r="A22" s="50"/>
      <c r="B22" s="106" t="s">
        <v>27</v>
      </c>
      <c r="C22" s="59" t="s">
        <v>319</v>
      </c>
      <c r="D22" s="1"/>
      <c r="E22" s="1"/>
      <c r="F22" s="1"/>
      <c r="G22" s="1"/>
      <c r="H22" s="1"/>
    </row>
    <row r="23" spans="1:8" ht="15" x14ac:dyDescent="0.2">
      <c r="A23" s="50"/>
      <c r="B23" s="110"/>
      <c r="C23" s="131" t="s">
        <v>326</v>
      </c>
      <c r="D23" s="1"/>
      <c r="E23" s="1"/>
      <c r="F23" s="1"/>
      <c r="G23" s="1"/>
      <c r="H23" s="1"/>
    </row>
    <row r="24" spans="1:8" ht="15" x14ac:dyDescent="0.2">
      <c r="B24" s="110"/>
      <c r="C24" s="49" t="s">
        <v>318</v>
      </c>
      <c r="D24" s="1"/>
      <c r="E24" s="1"/>
      <c r="F24" s="1"/>
      <c r="G24" s="1"/>
      <c r="H24" s="1"/>
    </row>
    <row r="25" spans="1:8" ht="15" x14ac:dyDescent="0.2">
      <c r="B25" s="108"/>
      <c r="C25" s="49" t="s">
        <v>316</v>
      </c>
      <c r="D25" s="1"/>
      <c r="E25" s="1"/>
      <c r="F25" s="1"/>
      <c r="G25" s="1"/>
      <c r="H25" s="1"/>
    </row>
    <row r="26" spans="1:8" ht="15" x14ac:dyDescent="0.2">
      <c r="B26" s="118" t="s">
        <v>42</v>
      </c>
      <c r="C26" s="48" t="s">
        <v>268</v>
      </c>
      <c r="D26" s="125" t="s">
        <v>311</v>
      </c>
      <c r="E26" s="59" t="s">
        <v>316</v>
      </c>
      <c r="F26" s="1"/>
      <c r="H26" s="1"/>
    </row>
    <row r="27" spans="1:8" ht="15" x14ac:dyDescent="0.2">
      <c r="B27" s="119"/>
      <c r="C27" s="49" t="s">
        <v>267</v>
      </c>
      <c r="D27" s="125"/>
      <c r="E27" s="49" t="s">
        <v>324</v>
      </c>
      <c r="F27" s="1"/>
      <c r="H27" s="1"/>
    </row>
    <row r="28" spans="1:8" ht="15" x14ac:dyDescent="0.2">
      <c r="B28" s="120"/>
      <c r="C28" s="49" t="s">
        <v>320</v>
      </c>
      <c r="D28" s="126"/>
      <c r="E28" s="47"/>
      <c r="F28" s="1"/>
      <c r="H28" s="1"/>
    </row>
    <row r="29" spans="1:8" ht="15" x14ac:dyDescent="0.2">
      <c r="B29" s="106" t="s">
        <v>43</v>
      </c>
      <c r="C29" s="48" t="s">
        <v>267</v>
      </c>
      <c r="D29" s="1"/>
      <c r="E29" s="21"/>
      <c r="F29" s="1"/>
      <c r="H29" s="1"/>
    </row>
    <row r="30" spans="1:8" ht="15" x14ac:dyDescent="0.2">
      <c r="B30" s="110"/>
      <c r="C30" s="49" t="s">
        <v>223</v>
      </c>
      <c r="D30" s="1"/>
      <c r="E30" s="21"/>
      <c r="F30" s="1"/>
      <c r="H30" s="1"/>
    </row>
    <row r="31" spans="1:8" ht="15" x14ac:dyDescent="0.2">
      <c r="B31" s="110"/>
      <c r="C31" s="49" t="s">
        <v>318</v>
      </c>
      <c r="D31" s="1"/>
      <c r="E31" s="21"/>
      <c r="F31" s="1"/>
      <c r="H31" s="1"/>
    </row>
    <row r="32" spans="1:8" ht="15" x14ac:dyDescent="0.2">
      <c r="B32" s="108"/>
      <c r="C32" s="49" t="s">
        <v>316</v>
      </c>
      <c r="D32" s="1"/>
      <c r="E32" s="21"/>
      <c r="F32" s="1"/>
      <c r="H32" s="1"/>
    </row>
    <row r="33" spans="1:8" ht="30" x14ac:dyDescent="0.2">
      <c r="A33" s="60"/>
      <c r="B33" s="106" t="s">
        <v>46</v>
      </c>
      <c r="C33" s="59" t="s">
        <v>323</v>
      </c>
      <c r="D33" s="1"/>
      <c r="E33" s="21"/>
      <c r="F33" s="1"/>
      <c r="G33" s="1"/>
      <c r="H33" s="1"/>
    </row>
    <row r="34" spans="1:8" ht="15" x14ac:dyDescent="0.2">
      <c r="B34" s="110"/>
      <c r="C34" s="49" t="s">
        <v>325</v>
      </c>
      <c r="D34" s="1"/>
      <c r="E34" s="21"/>
      <c r="F34" s="1"/>
      <c r="G34" s="1"/>
      <c r="H34" s="1"/>
    </row>
    <row r="35" spans="1:8" ht="15" x14ac:dyDescent="0.2">
      <c r="B35" s="108"/>
      <c r="C35" s="49" t="s">
        <v>168</v>
      </c>
      <c r="D35" s="1"/>
      <c r="E35" s="21"/>
      <c r="F35" s="1"/>
      <c r="G35" s="1"/>
      <c r="H35" s="1"/>
    </row>
    <row r="36" spans="1:8" ht="15" x14ac:dyDescent="0.2">
      <c r="B36" s="114" t="s">
        <v>64</v>
      </c>
      <c r="C36" s="48"/>
      <c r="D36" s="111" t="s">
        <v>38</v>
      </c>
      <c r="E36" s="48" t="s">
        <v>321</v>
      </c>
      <c r="F36" s="1"/>
      <c r="G36" s="1"/>
      <c r="H36" s="1"/>
    </row>
    <row r="37" spans="1:8" ht="15" x14ac:dyDescent="0.2">
      <c r="B37" s="114"/>
      <c r="C37" s="49"/>
      <c r="D37" s="112"/>
      <c r="E37" s="49" t="s">
        <v>270</v>
      </c>
      <c r="F37" s="1"/>
      <c r="G37" s="1"/>
      <c r="H37" s="1"/>
    </row>
    <row r="38" spans="1:8" ht="15" x14ac:dyDescent="0.2">
      <c r="B38" s="114"/>
      <c r="C38" s="49"/>
      <c r="D38" s="112"/>
      <c r="E38" s="49" t="s">
        <v>316</v>
      </c>
      <c r="F38" s="1"/>
      <c r="G38" s="1"/>
      <c r="H38" s="1"/>
    </row>
    <row r="39" spans="1:8" ht="15" x14ac:dyDescent="0.2">
      <c r="B39" s="115"/>
      <c r="C39" s="49"/>
      <c r="D39" s="113"/>
      <c r="E39" s="47" t="s">
        <v>320</v>
      </c>
      <c r="F39" s="1"/>
      <c r="G39" s="1"/>
      <c r="H39" s="1"/>
    </row>
    <row r="40" spans="1:8" ht="15" x14ac:dyDescent="0.2">
      <c r="B40" s="106" t="s">
        <v>74</v>
      </c>
      <c r="C40" s="48" t="s">
        <v>267</v>
      </c>
      <c r="D40" s="1"/>
      <c r="E40" s="21"/>
      <c r="F40" s="1"/>
      <c r="G40" s="1"/>
      <c r="H40" s="1"/>
    </row>
    <row r="41" spans="1:8" ht="15" x14ac:dyDescent="0.2">
      <c r="B41" s="110"/>
      <c r="C41" s="49" t="s">
        <v>268</v>
      </c>
      <c r="D41" s="1"/>
      <c r="E41" s="21"/>
      <c r="F41" s="1"/>
      <c r="G41" s="1"/>
      <c r="H41" s="1"/>
    </row>
    <row r="42" spans="1:8" ht="15" x14ac:dyDescent="0.2">
      <c r="B42" s="108"/>
      <c r="C42" s="49"/>
      <c r="D42" s="1"/>
      <c r="E42" s="21"/>
      <c r="F42" s="1"/>
      <c r="G42" s="1"/>
      <c r="H42" s="1"/>
    </row>
    <row r="43" spans="1:8" ht="15" x14ac:dyDescent="0.2">
      <c r="B43" s="106" t="s">
        <v>75</v>
      </c>
      <c r="C43" s="48" t="s">
        <v>321</v>
      </c>
      <c r="D43" s="1"/>
      <c r="E43" s="21"/>
      <c r="F43" s="1"/>
      <c r="G43" s="1"/>
    </row>
    <row r="44" spans="1:8" ht="15" x14ac:dyDescent="0.2">
      <c r="B44" s="110"/>
      <c r="C44" s="49" t="s">
        <v>318</v>
      </c>
      <c r="D44" s="1"/>
      <c r="E44" s="21"/>
      <c r="F44" s="1"/>
      <c r="G44" s="1"/>
    </row>
    <row r="45" spans="1:8" ht="15" x14ac:dyDescent="0.2">
      <c r="B45" s="110"/>
      <c r="C45" s="49" t="s">
        <v>316</v>
      </c>
      <c r="D45" s="1"/>
      <c r="E45" s="21"/>
      <c r="F45" s="1"/>
      <c r="G45" s="1"/>
    </row>
    <row r="46" spans="1:8" ht="15" x14ac:dyDescent="0.2">
      <c r="B46" s="110"/>
      <c r="C46" s="49" t="s">
        <v>269</v>
      </c>
      <c r="D46" s="1"/>
      <c r="E46" s="21"/>
      <c r="F46" s="1"/>
      <c r="G46" s="1"/>
    </row>
    <row r="47" spans="1:8" ht="15" x14ac:dyDescent="0.2">
      <c r="B47" s="108"/>
      <c r="C47" s="49" t="s">
        <v>266</v>
      </c>
      <c r="D47" s="1"/>
      <c r="E47" s="21"/>
      <c r="F47" s="1"/>
      <c r="G47" s="1"/>
    </row>
    <row r="48" spans="1:8" ht="15" x14ac:dyDescent="0.2">
      <c r="B48" s="121" t="s">
        <v>103</v>
      </c>
      <c r="C48" s="48" t="s">
        <v>316</v>
      </c>
      <c r="D48" s="123" t="s">
        <v>55</v>
      </c>
      <c r="E48" s="48" t="s">
        <v>317</v>
      </c>
      <c r="F48" s="116" t="s">
        <v>31</v>
      </c>
      <c r="G48" s="48" t="s">
        <v>268</v>
      </c>
    </row>
    <row r="49" spans="2:8" ht="15" x14ac:dyDescent="0.2">
      <c r="B49" s="121"/>
      <c r="C49" s="49"/>
      <c r="D49" s="123"/>
      <c r="E49" s="49" t="s">
        <v>268</v>
      </c>
      <c r="F49" s="116"/>
      <c r="G49" s="49"/>
    </row>
    <row r="50" spans="2:8" ht="15" x14ac:dyDescent="0.2">
      <c r="B50" s="122"/>
      <c r="C50" s="47"/>
      <c r="D50" s="124"/>
      <c r="E50" s="47" t="s">
        <v>269</v>
      </c>
      <c r="F50" s="117"/>
      <c r="G50" s="47"/>
    </row>
    <row r="51" spans="2:8" ht="15" x14ac:dyDescent="0.2">
      <c r="B51" s="1"/>
      <c r="C51" s="1"/>
      <c r="D51" s="1"/>
      <c r="E51" s="1"/>
      <c r="F51" s="1"/>
      <c r="G51" s="1"/>
      <c r="H51" s="1"/>
    </row>
    <row r="54" spans="2:8" ht="15" x14ac:dyDescent="0.2">
      <c r="B54" s="6"/>
      <c r="C54" s="6"/>
      <c r="D54" s="3"/>
      <c r="E54" s="3"/>
      <c r="F54" s="3"/>
    </row>
    <row r="55" spans="2:8" ht="15" x14ac:dyDescent="0.2">
      <c r="B55" s="7"/>
      <c r="C55" s="7"/>
      <c r="D55" s="4"/>
      <c r="E55" s="4"/>
      <c r="F55" s="4"/>
    </row>
    <row r="56" spans="2:8" ht="15" x14ac:dyDescent="0.2">
      <c r="B56" s="8"/>
      <c r="C56" s="8"/>
      <c r="D56" s="5"/>
      <c r="E56" s="5"/>
      <c r="F56" s="5"/>
    </row>
    <row r="57" spans="2:8" ht="15" x14ac:dyDescent="0.2">
      <c r="B57" s="51"/>
      <c r="D57" s="52"/>
      <c r="E57" s="52"/>
      <c r="F57" s="52"/>
    </row>
    <row r="69" ht="16.5" customHeight="1" x14ac:dyDescent="0.2"/>
  </sheetData>
  <mergeCells count="17">
    <mergeCell ref="B29:B32"/>
    <mergeCell ref="D36:D39"/>
    <mergeCell ref="B36:B39"/>
    <mergeCell ref="F48:F50"/>
    <mergeCell ref="B26:B28"/>
    <mergeCell ref="B33:B35"/>
    <mergeCell ref="B40:B42"/>
    <mergeCell ref="B43:B47"/>
    <mergeCell ref="B48:B50"/>
    <mergeCell ref="D48:D50"/>
    <mergeCell ref="D26:D28"/>
    <mergeCell ref="B4:B6"/>
    <mergeCell ref="B11:B14"/>
    <mergeCell ref="B15:B18"/>
    <mergeCell ref="B19:B21"/>
    <mergeCell ref="B22:B25"/>
    <mergeCell ref="B7:B10"/>
  </mergeCells>
  <phoneticPr fontId="16" type="noConversion"/>
  <printOptions horizontalCentered="1"/>
  <pageMargins left="0.75" right="0.75" top="1" bottom="1" header="0.5" footer="0.79"/>
  <pageSetup scale="58" orientation="landscape" r:id="rId1"/>
  <headerFooter alignWithMargins="0">
    <oddFooter>&amp;L&amp;F\&amp;A&amp;C&amp;P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8"/>
  <sheetViews>
    <sheetView topLeftCell="A4" workbookViewId="0"/>
  </sheetViews>
  <sheetFormatPr defaultRowHeight="12.75" x14ac:dyDescent="0.2"/>
  <cols>
    <col min="2" max="2" width="31.7109375" customWidth="1"/>
    <col min="3" max="3" width="32.5703125" customWidth="1"/>
    <col min="4" max="4" width="34" customWidth="1"/>
    <col min="5" max="5" width="31" customWidth="1"/>
    <col min="6" max="6" width="31.42578125" customWidth="1"/>
  </cols>
  <sheetData>
    <row r="3" spans="2:6" ht="15.75" x14ac:dyDescent="0.25">
      <c r="B3" s="127" t="s">
        <v>118</v>
      </c>
      <c r="C3" s="127"/>
      <c r="D3" s="127"/>
      <c r="E3" s="127"/>
      <c r="F3" s="127"/>
    </row>
    <row r="4" spans="2:6" ht="15" x14ac:dyDescent="0.2">
      <c r="B4" s="1" t="s">
        <v>202</v>
      </c>
      <c r="C4" s="3" t="s">
        <v>23</v>
      </c>
      <c r="D4" s="1" t="s">
        <v>48</v>
      </c>
      <c r="E4" s="1" t="s">
        <v>68</v>
      </c>
      <c r="F4" s="1" t="s">
        <v>91</v>
      </c>
    </row>
    <row r="5" spans="2:6" ht="15" x14ac:dyDescent="0.2">
      <c r="B5" s="1" t="s">
        <v>0</v>
      </c>
      <c r="C5" s="1" t="s">
        <v>24</v>
      </c>
      <c r="D5" s="1" t="s">
        <v>207</v>
      </c>
      <c r="E5" s="1" t="s">
        <v>171</v>
      </c>
      <c r="F5" s="1" t="s">
        <v>92</v>
      </c>
    </row>
    <row r="6" spans="2:6" ht="15" x14ac:dyDescent="0.2">
      <c r="B6" s="1" t="s">
        <v>1</v>
      </c>
      <c r="C6" s="1" t="s">
        <v>25</v>
      </c>
      <c r="D6" s="1" t="s">
        <v>49</v>
      </c>
      <c r="E6" s="1" t="s">
        <v>69</v>
      </c>
      <c r="F6" s="1" t="s">
        <v>253</v>
      </c>
    </row>
    <row r="7" spans="2:6" ht="15" x14ac:dyDescent="0.2">
      <c r="B7" s="1" t="s">
        <v>2</v>
      </c>
      <c r="C7" s="1" t="s">
        <v>26</v>
      </c>
      <c r="D7" s="1" t="s">
        <v>50</v>
      </c>
      <c r="E7" s="1" t="s">
        <v>70</v>
      </c>
      <c r="F7" s="1" t="s">
        <v>245</v>
      </c>
    </row>
    <row r="8" spans="2:6" ht="15" x14ac:dyDescent="0.2">
      <c r="B8" s="1" t="s">
        <v>3</v>
      </c>
      <c r="C8" s="3" t="s">
        <v>27</v>
      </c>
      <c r="D8" s="1" t="s">
        <v>51</v>
      </c>
      <c r="E8" s="1" t="s">
        <v>212</v>
      </c>
      <c r="F8" s="1" t="s">
        <v>93</v>
      </c>
    </row>
    <row r="9" spans="2:6" ht="15" x14ac:dyDescent="0.2">
      <c r="B9" s="1" t="s">
        <v>4</v>
      </c>
      <c r="C9" s="1" t="s">
        <v>244</v>
      </c>
      <c r="D9" s="1" t="s">
        <v>208</v>
      </c>
      <c r="E9" s="1" t="s">
        <v>71</v>
      </c>
      <c r="F9" s="1" t="s">
        <v>94</v>
      </c>
    </row>
    <row r="10" spans="2:6" ht="15" x14ac:dyDescent="0.2">
      <c r="B10" s="1" t="s">
        <v>5</v>
      </c>
      <c r="C10" s="1" t="s">
        <v>28</v>
      </c>
      <c r="D10" s="1" t="s">
        <v>251</v>
      </c>
      <c r="E10" s="1" t="s">
        <v>72</v>
      </c>
      <c r="F10" s="28" t="s">
        <v>249</v>
      </c>
    </row>
    <row r="11" spans="2:6" ht="15" x14ac:dyDescent="0.2">
      <c r="B11" s="1" t="s">
        <v>6</v>
      </c>
      <c r="C11" s="1" t="s">
        <v>205</v>
      </c>
      <c r="D11" s="1" t="s">
        <v>52</v>
      </c>
      <c r="E11" s="1" t="s">
        <v>73</v>
      </c>
      <c r="F11" s="1" t="s">
        <v>95</v>
      </c>
    </row>
    <row r="12" spans="2:6" ht="15" x14ac:dyDescent="0.2">
      <c r="B12" s="1" t="s">
        <v>7</v>
      </c>
      <c r="C12" s="1" t="s">
        <v>29</v>
      </c>
      <c r="D12" s="1" t="s">
        <v>53</v>
      </c>
      <c r="E12" s="28" t="s">
        <v>248</v>
      </c>
      <c r="F12" s="1" t="s">
        <v>96</v>
      </c>
    </row>
    <row r="13" spans="2:6" ht="15" x14ac:dyDescent="0.2">
      <c r="B13" s="1" t="s">
        <v>8</v>
      </c>
      <c r="C13" s="1" t="s">
        <v>30</v>
      </c>
      <c r="D13" s="1" t="s">
        <v>54</v>
      </c>
      <c r="E13" s="3" t="s">
        <v>74</v>
      </c>
      <c r="F13" s="1" t="s">
        <v>97</v>
      </c>
    </row>
    <row r="14" spans="2:6" ht="15" x14ac:dyDescent="0.2">
      <c r="B14" s="1" t="s">
        <v>9</v>
      </c>
      <c r="C14" s="12" t="s">
        <v>31</v>
      </c>
      <c r="D14" s="12" t="s">
        <v>55</v>
      </c>
      <c r="E14" s="3" t="s">
        <v>75</v>
      </c>
      <c r="F14" s="1" t="s">
        <v>98</v>
      </c>
    </row>
    <row r="15" spans="2:6" ht="15" x14ac:dyDescent="0.2">
      <c r="B15" s="1" t="s">
        <v>10</v>
      </c>
      <c r="C15" s="1" t="s">
        <v>32</v>
      </c>
      <c r="D15" s="1" t="s">
        <v>56</v>
      </c>
      <c r="E15" s="1" t="s">
        <v>76</v>
      </c>
      <c r="F15" s="1" t="s">
        <v>99</v>
      </c>
    </row>
    <row r="16" spans="2:6" ht="15" x14ac:dyDescent="0.2">
      <c r="B16" s="1" t="s">
        <v>11</v>
      </c>
      <c r="C16" s="1" t="s">
        <v>33</v>
      </c>
      <c r="D16" s="1" t="s">
        <v>57</v>
      </c>
      <c r="E16" s="1" t="s">
        <v>77</v>
      </c>
      <c r="F16" s="1" t="s">
        <v>100</v>
      </c>
    </row>
    <row r="17" spans="2:6" ht="15" x14ac:dyDescent="0.2">
      <c r="B17" s="1" t="s">
        <v>12</v>
      </c>
      <c r="C17" s="1" t="s">
        <v>34</v>
      </c>
      <c r="D17" s="1" t="s">
        <v>58</v>
      </c>
      <c r="E17" s="1" t="s">
        <v>78</v>
      </c>
      <c r="F17" s="1" t="s">
        <v>101</v>
      </c>
    </row>
    <row r="18" spans="2:6" ht="15" x14ac:dyDescent="0.2">
      <c r="B18" s="1" t="s">
        <v>13</v>
      </c>
      <c r="C18" s="1" t="s">
        <v>35</v>
      </c>
      <c r="D18" s="1" t="s">
        <v>59</v>
      </c>
      <c r="E18" s="1" t="s">
        <v>79</v>
      </c>
      <c r="F18" s="1" t="s">
        <v>102</v>
      </c>
    </row>
    <row r="19" spans="2:6" ht="15" x14ac:dyDescent="0.2">
      <c r="B19" s="1" t="s">
        <v>14</v>
      </c>
      <c r="C19" s="1" t="s">
        <v>36</v>
      </c>
      <c r="D19" s="1" t="s">
        <v>252</v>
      </c>
      <c r="E19" s="1" t="s">
        <v>80</v>
      </c>
      <c r="F19" s="5" t="s">
        <v>103</v>
      </c>
    </row>
    <row r="20" spans="2:6" ht="15" x14ac:dyDescent="0.2">
      <c r="B20" s="1" t="s">
        <v>203</v>
      </c>
      <c r="C20" s="1" t="s">
        <v>37</v>
      </c>
      <c r="D20" s="1" t="s">
        <v>60</v>
      </c>
      <c r="E20" s="1" t="s">
        <v>81</v>
      </c>
      <c r="F20" s="1" t="s">
        <v>104</v>
      </c>
    </row>
    <row r="21" spans="2:6" ht="15" x14ac:dyDescent="0.2">
      <c r="B21" s="1" t="s">
        <v>15</v>
      </c>
      <c r="C21" s="4" t="s">
        <v>38</v>
      </c>
      <c r="D21" s="1" t="s">
        <v>61</v>
      </c>
      <c r="E21" s="1" t="s">
        <v>82</v>
      </c>
      <c r="F21" s="1" t="s">
        <v>105</v>
      </c>
    </row>
    <row r="22" spans="2:6" ht="15" x14ac:dyDescent="0.2">
      <c r="B22" s="1" t="s">
        <v>204</v>
      </c>
      <c r="C22" s="1" t="s">
        <v>39</v>
      </c>
      <c r="D22" s="1" t="s">
        <v>62</v>
      </c>
      <c r="E22" s="1" t="s">
        <v>83</v>
      </c>
      <c r="F22" s="1" t="s">
        <v>106</v>
      </c>
    </row>
    <row r="23" spans="2:6" ht="15" x14ac:dyDescent="0.2">
      <c r="B23" s="1" t="s">
        <v>16</v>
      </c>
      <c r="C23" s="1" t="s">
        <v>40</v>
      </c>
      <c r="D23" s="1" t="s">
        <v>63</v>
      </c>
      <c r="E23" s="1" t="s">
        <v>84</v>
      </c>
      <c r="F23" s="28" t="s">
        <v>250</v>
      </c>
    </row>
    <row r="24" spans="2:6" ht="15" x14ac:dyDescent="0.2">
      <c r="B24" s="3" t="s">
        <v>17</v>
      </c>
      <c r="C24" s="1" t="s">
        <v>41</v>
      </c>
      <c r="D24" s="4" t="s">
        <v>64</v>
      </c>
      <c r="E24" s="1" t="s">
        <v>213</v>
      </c>
      <c r="F24" s="1" t="s">
        <v>107</v>
      </c>
    </row>
    <row r="25" spans="2:6" ht="15" x14ac:dyDescent="0.2">
      <c r="B25" s="28" t="s">
        <v>246</v>
      </c>
      <c r="C25" s="3" t="s">
        <v>42</v>
      </c>
      <c r="D25" s="1" t="s">
        <v>209</v>
      </c>
      <c r="E25" s="1" t="s">
        <v>85</v>
      </c>
      <c r="F25" s="1" t="s">
        <v>108</v>
      </c>
    </row>
    <row r="26" spans="2:6" ht="15" x14ac:dyDescent="0.2">
      <c r="B26" s="1" t="s">
        <v>18</v>
      </c>
      <c r="C26" s="3" t="s">
        <v>43</v>
      </c>
      <c r="D26" s="1" t="s">
        <v>65</v>
      </c>
      <c r="E26" s="1" t="s">
        <v>86</v>
      </c>
      <c r="F26" s="1" t="s">
        <v>109</v>
      </c>
    </row>
    <row r="27" spans="2:6" ht="15" x14ac:dyDescent="0.2">
      <c r="B27" s="1" t="s">
        <v>19</v>
      </c>
      <c r="C27" s="1" t="s">
        <v>44</v>
      </c>
      <c r="D27" s="1" t="s">
        <v>210</v>
      </c>
      <c r="E27" s="1" t="s">
        <v>87</v>
      </c>
      <c r="F27" s="1" t="s">
        <v>110</v>
      </c>
    </row>
    <row r="28" spans="2:6" ht="15" x14ac:dyDescent="0.2">
      <c r="B28" s="1" t="s">
        <v>20</v>
      </c>
      <c r="C28" s="1" t="s">
        <v>45</v>
      </c>
      <c r="D28" s="1" t="s">
        <v>66</v>
      </c>
      <c r="E28" s="1" t="s">
        <v>88</v>
      </c>
      <c r="F28" s="1" t="s">
        <v>111</v>
      </c>
    </row>
    <row r="29" spans="2:6" ht="15" x14ac:dyDescent="0.2">
      <c r="B29" s="3" t="s">
        <v>21</v>
      </c>
      <c r="C29" s="1" t="s">
        <v>206</v>
      </c>
      <c r="D29" s="1" t="s">
        <v>211</v>
      </c>
      <c r="E29" s="1" t="s">
        <v>89</v>
      </c>
      <c r="F29" s="1" t="s">
        <v>112</v>
      </c>
    </row>
    <row r="30" spans="2:6" ht="15" x14ac:dyDescent="0.2">
      <c r="B30" s="3" t="s">
        <v>22</v>
      </c>
      <c r="C30" s="3" t="s">
        <v>46</v>
      </c>
      <c r="D30" s="1" t="s">
        <v>67</v>
      </c>
      <c r="E30" s="1" t="s">
        <v>90</v>
      </c>
      <c r="F30" s="1" t="s">
        <v>113</v>
      </c>
    </row>
    <row r="31" spans="2:6" ht="15" x14ac:dyDescent="0.2">
      <c r="C31" s="1" t="s">
        <v>47</v>
      </c>
      <c r="E31" s="1" t="s">
        <v>214</v>
      </c>
      <c r="F31" s="1" t="s">
        <v>114</v>
      </c>
    </row>
    <row r="32" spans="2:6" ht="15" x14ac:dyDescent="0.2">
      <c r="C32" s="1"/>
      <c r="E32" s="1"/>
      <c r="F32" s="1"/>
    </row>
    <row r="33" spans="1:6" ht="15" x14ac:dyDescent="0.2">
      <c r="B33" s="6" t="s">
        <v>115</v>
      </c>
      <c r="C33" s="128" t="s">
        <v>119</v>
      </c>
      <c r="D33" s="128"/>
    </row>
    <row r="34" spans="1:6" ht="15" x14ac:dyDescent="0.2">
      <c r="B34" s="7" t="s">
        <v>116</v>
      </c>
      <c r="C34" s="129" t="s">
        <v>120</v>
      </c>
      <c r="D34" s="129"/>
    </row>
    <row r="35" spans="1:6" ht="15" x14ac:dyDescent="0.2">
      <c r="B35" s="8" t="s">
        <v>117</v>
      </c>
      <c r="C35" s="130" t="s">
        <v>120</v>
      </c>
      <c r="D35" s="130"/>
    </row>
    <row r="36" spans="1:6" x14ac:dyDescent="0.2">
      <c r="B36" s="24" t="s">
        <v>215</v>
      </c>
      <c r="C36" t="s">
        <v>217</v>
      </c>
    </row>
    <row r="37" spans="1:6" x14ac:dyDescent="0.2">
      <c r="B37" s="24" t="s">
        <v>216</v>
      </c>
      <c r="C37" t="s">
        <v>218</v>
      </c>
    </row>
    <row r="38" spans="1:6" x14ac:dyDescent="0.2">
      <c r="B38" s="29" t="s">
        <v>235</v>
      </c>
      <c r="C38" s="30" t="s">
        <v>247</v>
      </c>
    </row>
    <row r="40" spans="1:6" x14ac:dyDescent="0.2">
      <c r="A40">
        <f>SUM(B40:F40)</f>
        <v>144</v>
      </c>
      <c r="B40">
        <f>30-3</f>
        <v>27</v>
      </c>
      <c r="C40">
        <f>31-1</f>
        <v>30</v>
      </c>
      <c r="D40">
        <f>30-4</f>
        <v>26</v>
      </c>
      <c r="E40">
        <f>31-1</f>
        <v>30</v>
      </c>
      <c r="F40">
        <f>31-0</f>
        <v>31</v>
      </c>
    </row>
    <row r="48" spans="1:6" ht="16.5" customHeight="1" x14ac:dyDescent="0.2"/>
  </sheetData>
  <mergeCells count="4">
    <mergeCell ref="B3:F3"/>
    <mergeCell ref="C33:D33"/>
    <mergeCell ref="C34:D34"/>
    <mergeCell ref="C35:D35"/>
  </mergeCells>
  <phoneticPr fontId="16" type="noConversion"/>
  <pageMargins left="0.75" right="0.75" top="1" bottom="1.17" header="0.5" footer="0.95"/>
  <pageSetup scale="77" orientation="landscape" r:id="rId1"/>
  <headerFooter alignWithMargins="0">
    <oddFooter>&amp;L&amp;F\&amp;A&amp;C&amp;P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1"/>
  <sheetViews>
    <sheetView workbookViewId="0">
      <selection activeCell="B26" sqref="B26"/>
    </sheetView>
  </sheetViews>
  <sheetFormatPr defaultRowHeight="12.75" x14ac:dyDescent="0.2"/>
  <cols>
    <col min="2" max="2" width="31.7109375" customWidth="1"/>
    <col min="3" max="3" width="32.5703125" customWidth="1"/>
    <col min="4" max="4" width="34" customWidth="1"/>
    <col min="5" max="5" width="31" customWidth="1"/>
    <col min="6" max="6" width="31.42578125" customWidth="1"/>
  </cols>
  <sheetData>
    <row r="3" spans="2:6" ht="15.75" x14ac:dyDescent="0.25">
      <c r="B3" s="127" t="s">
        <v>165</v>
      </c>
      <c r="C3" s="127"/>
      <c r="D3" s="127"/>
      <c r="E3" s="2"/>
      <c r="F3" s="2"/>
    </row>
    <row r="4" spans="2:6" ht="15" x14ac:dyDescent="0.2">
      <c r="B4" s="26"/>
      <c r="C4" s="26"/>
      <c r="D4" s="26"/>
      <c r="E4" s="1"/>
    </row>
    <row r="5" spans="2:6" ht="15" x14ac:dyDescent="0.2">
      <c r="B5" s="3" t="s">
        <v>17</v>
      </c>
      <c r="E5" s="1"/>
      <c r="F5" s="1"/>
    </row>
    <row r="6" spans="2:6" ht="15" x14ac:dyDescent="0.2">
      <c r="B6" s="3" t="s">
        <v>21</v>
      </c>
      <c r="E6" s="1"/>
      <c r="F6" s="1"/>
    </row>
    <row r="7" spans="2:6" ht="15" x14ac:dyDescent="0.2">
      <c r="B7" s="3" t="s">
        <v>22</v>
      </c>
      <c r="E7" s="1"/>
      <c r="F7" s="1"/>
    </row>
    <row r="8" spans="2:6" ht="15" x14ac:dyDescent="0.2">
      <c r="B8" s="3" t="s">
        <v>23</v>
      </c>
      <c r="E8" s="1"/>
      <c r="F8" s="1"/>
    </row>
    <row r="9" spans="2:6" ht="15" x14ac:dyDescent="0.2">
      <c r="B9" s="3" t="s">
        <v>27</v>
      </c>
      <c r="C9" s="1"/>
      <c r="D9" s="1"/>
      <c r="E9" s="1"/>
      <c r="F9" s="1"/>
    </row>
    <row r="10" spans="2:6" ht="15" x14ac:dyDescent="0.2">
      <c r="B10" s="3" t="s">
        <v>29</v>
      </c>
      <c r="C10" s="1"/>
      <c r="D10" s="1"/>
      <c r="E10" s="1"/>
      <c r="F10" s="1"/>
    </row>
    <row r="11" spans="2:6" ht="15" x14ac:dyDescent="0.2">
      <c r="B11" s="52" t="s">
        <v>42</v>
      </c>
      <c r="C11" s="52" t="s">
        <v>311</v>
      </c>
      <c r="D11" s="1"/>
      <c r="F11" s="1"/>
    </row>
    <row r="12" spans="2:6" ht="15" x14ac:dyDescent="0.2">
      <c r="B12" s="3" t="s">
        <v>43</v>
      </c>
      <c r="C12" s="1"/>
      <c r="D12" s="1"/>
      <c r="F12" s="1"/>
    </row>
    <row r="13" spans="2:6" ht="15" x14ac:dyDescent="0.2">
      <c r="B13" s="3" t="s">
        <v>46</v>
      </c>
      <c r="C13" s="1"/>
      <c r="D13" s="1"/>
      <c r="E13" s="1"/>
      <c r="F13" s="1"/>
    </row>
    <row r="14" spans="2:6" ht="15" x14ac:dyDescent="0.2">
      <c r="B14" s="4" t="s">
        <v>64</v>
      </c>
      <c r="C14" s="4" t="s">
        <v>38</v>
      </c>
      <c r="D14" s="1"/>
      <c r="E14" s="1"/>
      <c r="F14" s="1"/>
    </row>
    <row r="15" spans="2:6" ht="15" x14ac:dyDescent="0.2">
      <c r="B15" s="3" t="s">
        <v>74</v>
      </c>
      <c r="C15" s="1"/>
      <c r="D15" s="1"/>
      <c r="E15" s="1"/>
      <c r="F15" s="1"/>
    </row>
    <row r="16" spans="2:6" ht="15" x14ac:dyDescent="0.2">
      <c r="B16" s="3" t="s">
        <v>75</v>
      </c>
      <c r="C16" s="1"/>
      <c r="D16" s="1"/>
      <c r="E16" s="1"/>
    </row>
    <row r="17" spans="2:6" ht="15" x14ac:dyDescent="0.2">
      <c r="B17" s="5" t="s">
        <v>103</v>
      </c>
      <c r="C17" s="5" t="s">
        <v>55</v>
      </c>
      <c r="D17" s="5" t="s">
        <v>31</v>
      </c>
      <c r="E17" s="1"/>
    </row>
    <row r="18" spans="2:6" ht="15" x14ac:dyDescent="0.2">
      <c r="B18" s="1"/>
      <c r="C18" s="1"/>
      <c r="D18" s="1"/>
      <c r="E18" s="1"/>
      <c r="F18" s="1"/>
    </row>
    <row r="31" spans="2:6" ht="16.5" customHeight="1" x14ac:dyDescent="0.2"/>
  </sheetData>
  <mergeCells count="1">
    <mergeCell ref="B3:D3"/>
  </mergeCells>
  <phoneticPr fontId="16" type="noConversion"/>
  <printOptions horizontalCentered="1"/>
  <pageMargins left="0.75" right="0.75" top="1" bottom="1.48" header="0.5" footer="1.1000000000000001"/>
  <pageSetup scale="92" orientation="portrait" r:id="rId1"/>
  <headerFooter alignWithMargins="0">
    <oddFooter>&amp;L&amp;F\&amp;A&amp;C&amp;P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3"/>
  <sheetViews>
    <sheetView topLeftCell="A7" workbookViewId="0">
      <selection activeCell="A8" sqref="A8"/>
    </sheetView>
  </sheetViews>
  <sheetFormatPr defaultRowHeight="12.75" x14ac:dyDescent="0.2"/>
  <cols>
    <col min="1" max="1" width="25.85546875" bestFit="1" customWidth="1"/>
  </cols>
  <sheetData>
    <row r="2" spans="1:1" x14ac:dyDescent="0.2">
      <c r="A2" s="99" t="s">
        <v>164</v>
      </c>
    </row>
    <row r="3" spans="1:1" x14ac:dyDescent="0.2">
      <c r="A3" s="100"/>
    </row>
    <row r="4" spans="1:1" x14ac:dyDescent="0.2">
      <c r="A4" s="19" t="s">
        <v>0</v>
      </c>
    </row>
    <row r="5" spans="1:1" x14ac:dyDescent="0.2">
      <c r="A5" s="36" t="s">
        <v>11</v>
      </c>
    </row>
    <row r="6" spans="1:1" x14ac:dyDescent="0.2">
      <c r="A6" s="36" t="s">
        <v>265</v>
      </c>
    </row>
    <row r="7" spans="1:1" x14ac:dyDescent="0.2">
      <c r="A7" s="36" t="s">
        <v>12</v>
      </c>
    </row>
    <row r="8" spans="1:1" x14ac:dyDescent="0.2">
      <c r="A8" s="36" t="s">
        <v>13</v>
      </c>
    </row>
    <row r="9" spans="1:1" x14ac:dyDescent="0.2">
      <c r="A9" s="33" t="s">
        <v>17</v>
      </c>
    </row>
    <row r="10" spans="1:1" x14ac:dyDescent="0.2">
      <c r="A10" s="16" t="s">
        <v>17</v>
      </c>
    </row>
    <row r="11" spans="1:1" x14ac:dyDescent="0.2">
      <c r="A11" s="36" t="s">
        <v>18</v>
      </c>
    </row>
    <row r="12" spans="1:1" x14ac:dyDescent="0.2">
      <c r="A12" s="36" t="s">
        <v>19</v>
      </c>
    </row>
    <row r="13" spans="1:1" x14ac:dyDescent="0.2">
      <c r="A13" s="20" t="s">
        <v>21</v>
      </c>
    </row>
    <row r="14" spans="1:1" x14ac:dyDescent="0.2">
      <c r="A14" s="20" t="s">
        <v>21</v>
      </c>
    </row>
    <row r="15" spans="1:1" x14ac:dyDescent="0.2">
      <c r="A15" s="43" t="s">
        <v>21</v>
      </c>
    </row>
    <row r="16" spans="1:1" x14ac:dyDescent="0.2">
      <c r="A16" s="20" t="s">
        <v>22</v>
      </c>
    </row>
    <row r="17" spans="1:1" x14ac:dyDescent="0.2">
      <c r="A17" s="20" t="s">
        <v>22</v>
      </c>
    </row>
    <row r="18" spans="1:1" x14ac:dyDescent="0.2">
      <c r="A18" s="33" t="s">
        <v>22</v>
      </c>
    </row>
    <row r="19" spans="1:1" x14ac:dyDescent="0.2">
      <c r="A19" s="16" t="s">
        <v>23</v>
      </c>
    </row>
    <row r="20" spans="1:1" x14ac:dyDescent="0.2">
      <c r="A20" s="16" t="s">
        <v>23</v>
      </c>
    </row>
    <row r="21" spans="1:1" x14ac:dyDescent="0.2">
      <c r="A21" s="33" t="s">
        <v>23</v>
      </c>
    </row>
    <row r="22" spans="1:1" x14ac:dyDescent="0.2">
      <c r="A22" s="13" t="s">
        <v>25</v>
      </c>
    </row>
    <row r="23" spans="1:1" x14ac:dyDescent="0.2">
      <c r="A23" s="16" t="s">
        <v>27</v>
      </c>
    </row>
    <row r="24" spans="1:1" x14ac:dyDescent="0.2">
      <c r="A24" s="44" t="s">
        <v>27</v>
      </c>
    </row>
    <row r="25" spans="1:1" x14ac:dyDescent="0.2">
      <c r="A25" s="33" t="s">
        <v>27</v>
      </c>
    </row>
    <row r="26" spans="1:1" x14ac:dyDescent="0.2">
      <c r="A26" s="36" t="s">
        <v>28</v>
      </c>
    </row>
    <row r="27" spans="1:1" x14ac:dyDescent="0.2">
      <c r="A27" s="16" t="s">
        <v>29</v>
      </c>
    </row>
    <row r="28" spans="1:1" x14ac:dyDescent="0.2">
      <c r="A28" s="33" t="s">
        <v>29</v>
      </c>
    </row>
    <row r="29" spans="1:1" x14ac:dyDescent="0.2">
      <c r="A29" s="33" t="s">
        <v>29</v>
      </c>
    </row>
    <row r="30" spans="1:1" x14ac:dyDescent="0.2">
      <c r="A30" s="33" t="s">
        <v>29</v>
      </c>
    </row>
    <row r="31" spans="1:1" x14ac:dyDescent="0.2">
      <c r="A31" s="13" t="s">
        <v>30</v>
      </c>
    </row>
    <row r="32" spans="1:1" x14ac:dyDescent="0.2">
      <c r="A32" s="35" t="s">
        <v>31</v>
      </c>
    </row>
    <row r="33" spans="1:1" x14ac:dyDescent="0.2">
      <c r="A33" s="13" t="s">
        <v>32</v>
      </c>
    </row>
    <row r="34" spans="1:1" x14ac:dyDescent="0.2">
      <c r="A34" s="40" t="s">
        <v>38</v>
      </c>
    </row>
    <row r="35" spans="1:1" x14ac:dyDescent="0.2">
      <c r="A35" s="23" t="s">
        <v>38</v>
      </c>
    </row>
    <row r="36" spans="1:1" x14ac:dyDescent="0.2">
      <c r="A36" s="23" t="s">
        <v>38</v>
      </c>
    </row>
    <row r="37" spans="1:1" x14ac:dyDescent="0.2">
      <c r="A37" s="23" t="s">
        <v>38</v>
      </c>
    </row>
    <row r="38" spans="1:1" x14ac:dyDescent="0.2">
      <c r="A38" s="36" t="s">
        <v>39</v>
      </c>
    </row>
    <row r="39" spans="1:1" x14ac:dyDescent="0.2">
      <c r="A39" s="36" t="s">
        <v>40</v>
      </c>
    </row>
    <row r="40" spans="1:1" x14ac:dyDescent="0.2">
      <c r="A40" s="61" t="s">
        <v>41</v>
      </c>
    </row>
    <row r="41" spans="1:1" x14ac:dyDescent="0.2">
      <c r="A41" s="36" t="s">
        <v>41</v>
      </c>
    </row>
    <row r="42" spans="1:1" x14ac:dyDescent="0.2">
      <c r="A42" s="45" t="s">
        <v>42</v>
      </c>
    </row>
    <row r="43" spans="1:1" x14ac:dyDescent="0.2">
      <c r="A43" s="46" t="s">
        <v>42</v>
      </c>
    </row>
    <row r="44" spans="1:1" x14ac:dyDescent="0.2">
      <c r="A44" s="45" t="s">
        <v>42</v>
      </c>
    </row>
    <row r="45" spans="1:1" x14ac:dyDescent="0.2">
      <c r="A45" s="16" t="s">
        <v>43</v>
      </c>
    </row>
    <row r="46" spans="1:1" x14ac:dyDescent="0.2">
      <c r="A46" s="33" t="s">
        <v>43</v>
      </c>
    </row>
    <row r="47" spans="1:1" x14ac:dyDescent="0.2">
      <c r="A47" s="33" t="s">
        <v>43</v>
      </c>
    </row>
    <row r="48" spans="1:1" x14ac:dyDescent="0.2">
      <c r="A48" s="33" t="s">
        <v>43</v>
      </c>
    </row>
    <row r="49" spans="1:1" x14ac:dyDescent="0.2">
      <c r="A49" s="36" t="s">
        <v>206</v>
      </c>
    </row>
    <row r="50" spans="1:1" x14ac:dyDescent="0.2">
      <c r="A50" s="16" t="s">
        <v>46</v>
      </c>
    </row>
    <row r="51" spans="1:1" x14ac:dyDescent="0.2">
      <c r="A51" s="36" t="s">
        <v>48</v>
      </c>
    </row>
    <row r="52" spans="1:1" x14ac:dyDescent="0.2">
      <c r="A52" s="13" t="s">
        <v>50</v>
      </c>
    </row>
    <row r="53" spans="1:1" x14ac:dyDescent="0.2">
      <c r="A53" s="13" t="s">
        <v>51</v>
      </c>
    </row>
    <row r="54" spans="1:1" x14ac:dyDescent="0.2">
      <c r="A54" s="36" t="s">
        <v>251</v>
      </c>
    </row>
    <row r="55" spans="1:1" x14ac:dyDescent="0.2">
      <c r="A55" s="36" t="s">
        <v>52</v>
      </c>
    </row>
    <row r="56" spans="1:1" x14ac:dyDescent="0.2">
      <c r="A56" s="36" t="s">
        <v>53</v>
      </c>
    </row>
    <row r="57" spans="1:1" x14ac:dyDescent="0.2">
      <c r="A57" s="42" t="s">
        <v>55</v>
      </c>
    </row>
    <row r="58" spans="1:1" x14ac:dyDescent="0.2">
      <c r="A58" s="35" t="s">
        <v>55</v>
      </c>
    </row>
    <row r="59" spans="1:1" x14ac:dyDescent="0.2">
      <c r="A59" s="35" t="s">
        <v>55</v>
      </c>
    </row>
    <row r="60" spans="1:1" x14ac:dyDescent="0.2">
      <c r="A60" s="36" t="s">
        <v>121</v>
      </c>
    </row>
    <row r="61" spans="1:1" x14ac:dyDescent="0.2">
      <c r="A61" s="13" t="s">
        <v>66</v>
      </c>
    </row>
    <row r="62" spans="1:1" x14ac:dyDescent="0.2">
      <c r="A62" s="36" t="s">
        <v>69</v>
      </c>
    </row>
    <row r="63" spans="1:1" x14ac:dyDescent="0.2">
      <c r="A63" s="36" t="s">
        <v>72</v>
      </c>
    </row>
    <row r="64" spans="1:1" x14ac:dyDescent="0.2">
      <c r="A64" s="33" t="s">
        <v>74</v>
      </c>
    </row>
    <row r="65" spans="1:1" x14ac:dyDescent="0.2">
      <c r="A65" s="33" t="s">
        <v>74</v>
      </c>
    </row>
    <row r="66" spans="1:1" x14ac:dyDescent="0.2">
      <c r="A66" s="44" t="s">
        <v>75</v>
      </c>
    </row>
    <row r="67" spans="1:1" x14ac:dyDescent="0.2">
      <c r="A67" s="33" t="s">
        <v>75</v>
      </c>
    </row>
    <row r="68" spans="1:1" x14ac:dyDescent="0.2">
      <c r="A68" s="33" t="s">
        <v>75</v>
      </c>
    </row>
    <row r="69" spans="1:1" x14ac:dyDescent="0.2">
      <c r="A69" s="33" t="s">
        <v>75</v>
      </c>
    </row>
    <row r="70" spans="1:1" x14ac:dyDescent="0.2">
      <c r="A70" s="33" t="s">
        <v>75</v>
      </c>
    </row>
    <row r="71" spans="1:1" x14ac:dyDescent="0.2">
      <c r="A71" s="32" t="s">
        <v>76</v>
      </c>
    </row>
    <row r="72" spans="1:1" x14ac:dyDescent="0.2">
      <c r="A72" s="36" t="s">
        <v>77</v>
      </c>
    </row>
    <row r="73" spans="1:1" x14ac:dyDescent="0.2">
      <c r="A73" s="19" t="s">
        <v>83</v>
      </c>
    </row>
    <row r="74" spans="1:1" x14ac:dyDescent="0.2">
      <c r="A74" s="36" t="s">
        <v>83</v>
      </c>
    </row>
    <row r="75" spans="1:1" x14ac:dyDescent="0.2">
      <c r="A75" s="32" t="s">
        <v>87</v>
      </c>
    </row>
    <row r="76" spans="1:1" x14ac:dyDescent="0.2">
      <c r="A76" s="13" t="s">
        <v>89</v>
      </c>
    </row>
    <row r="77" spans="1:1" x14ac:dyDescent="0.2">
      <c r="A77" s="36" t="s">
        <v>89</v>
      </c>
    </row>
    <row r="78" spans="1:1" x14ac:dyDescent="0.2">
      <c r="A78" s="36" t="s">
        <v>91</v>
      </c>
    </row>
    <row r="79" spans="1:1" x14ac:dyDescent="0.2">
      <c r="A79" s="19" t="s">
        <v>94</v>
      </c>
    </row>
    <row r="80" spans="1:1" x14ac:dyDescent="0.2">
      <c r="A80" s="36" t="s">
        <v>94</v>
      </c>
    </row>
    <row r="81" spans="1:1" x14ac:dyDescent="0.2">
      <c r="A81" s="17" t="s">
        <v>98</v>
      </c>
    </row>
    <row r="82" spans="1:1" x14ac:dyDescent="0.2">
      <c r="A82" s="13" t="s">
        <v>101</v>
      </c>
    </row>
    <row r="83" spans="1:1" x14ac:dyDescent="0.2">
      <c r="A83" s="45" t="s">
        <v>311</v>
      </c>
    </row>
    <row r="84" spans="1:1" x14ac:dyDescent="0.2">
      <c r="A84" s="42" t="s">
        <v>103</v>
      </c>
    </row>
    <row r="85" spans="1:1" x14ac:dyDescent="0.2">
      <c r="A85" s="36" t="s">
        <v>110</v>
      </c>
    </row>
    <row r="86" spans="1:1" x14ac:dyDescent="0.2">
      <c r="A86" s="17" t="s">
        <v>110</v>
      </c>
    </row>
    <row r="91" spans="1:1" x14ac:dyDescent="0.2">
      <c r="A91" s="38"/>
    </row>
    <row r="92" spans="1:1" x14ac:dyDescent="0.2">
      <c r="A92" s="38"/>
    </row>
    <row r="93" spans="1:1" x14ac:dyDescent="0.2">
      <c r="A93" s="38"/>
    </row>
    <row r="94" spans="1:1" x14ac:dyDescent="0.2">
      <c r="A94" s="38"/>
    </row>
    <row r="95" spans="1:1" x14ac:dyDescent="0.2">
      <c r="A95" s="38"/>
    </row>
    <row r="96" spans="1:1" x14ac:dyDescent="0.2">
      <c r="A96" s="38"/>
    </row>
    <row r="97" spans="1:1" x14ac:dyDescent="0.2">
      <c r="A97" s="38"/>
    </row>
    <row r="98" spans="1:1" x14ac:dyDescent="0.2">
      <c r="A98" s="38"/>
    </row>
    <row r="99" spans="1:1" x14ac:dyDescent="0.2">
      <c r="A99" s="38"/>
    </row>
    <row r="100" spans="1:1" x14ac:dyDescent="0.2">
      <c r="A100" s="38"/>
    </row>
    <row r="101" spans="1:1" x14ac:dyDescent="0.2">
      <c r="A101" s="38"/>
    </row>
    <row r="102" spans="1:1" x14ac:dyDescent="0.2">
      <c r="A102" s="38"/>
    </row>
    <row r="103" spans="1:1" x14ac:dyDescent="0.2">
      <c r="A103" s="38"/>
    </row>
    <row r="104" spans="1:1" x14ac:dyDescent="0.2">
      <c r="A104" s="38"/>
    </row>
    <row r="105" spans="1:1" x14ac:dyDescent="0.2">
      <c r="A105" s="38"/>
    </row>
    <row r="106" spans="1:1" x14ac:dyDescent="0.2">
      <c r="A106" s="38"/>
    </row>
    <row r="107" spans="1:1" x14ac:dyDescent="0.2">
      <c r="A107" s="38"/>
    </row>
    <row r="108" spans="1:1" x14ac:dyDescent="0.2">
      <c r="A108" s="38"/>
    </row>
    <row r="111" spans="1:1" x14ac:dyDescent="0.2">
      <c r="A111" s="13" t="s">
        <v>28</v>
      </c>
    </row>
    <row r="112" spans="1:1" x14ac:dyDescent="0.2">
      <c r="A112" s="13" t="s">
        <v>121</v>
      </c>
    </row>
    <row r="113" spans="1:1" x14ac:dyDescent="0.2">
      <c r="A113" s="13" t="s">
        <v>171</v>
      </c>
    </row>
    <row r="114" spans="1:1" x14ac:dyDescent="0.2">
      <c r="A114" s="13" t="s">
        <v>90</v>
      </c>
    </row>
    <row r="115" spans="1:1" x14ac:dyDescent="0.2">
      <c r="A115" s="13" t="s">
        <v>8</v>
      </c>
    </row>
    <row r="116" spans="1:1" x14ac:dyDescent="0.2">
      <c r="A116" s="13" t="s">
        <v>14</v>
      </c>
    </row>
    <row r="117" spans="1:1" x14ac:dyDescent="0.2">
      <c r="A117" s="13" t="s">
        <v>63</v>
      </c>
    </row>
    <row r="118" spans="1:1" x14ac:dyDescent="0.2">
      <c r="A118" s="14" t="s">
        <v>64</v>
      </c>
    </row>
    <row r="119" spans="1:1" x14ac:dyDescent="0.2">
      <c r="A119" s="13" t="s">
        <v>67</v>
      </c>
    </row>
    <row r="120" spans="1:1" x14ac:dyDescent="0.2">
      <c r="A120" s="13" t="s">
        <v>77</v>
      </c>
    </row>
    <row r="121" spans="1:1" x14ac:dyDescent="0.2">
      <c r="A121" s="13" t="s">
        <v>81</v>
      </c>
    </row>
    <row r="122" spans="1:1" x14ac:dyDescent="0.2">
      <c r="A122" s="13" t="s">
        <v>93</v>
      </c>
    </row>
    <row r="123" spans="1:1" x14ac:dyDescent="0.2">
      <c r="A123" s="15" t="s">
        <v>103</v>
      </c>
    </row>
    <row r="124" spans="1:1" x14ac:dyDescent="0.2">
      <c r="A124" s="13" t="s">
        <v>62</v>
      </c>
    </row>
    <row r="125" spans="1:1" x14ac:dyDescent="0.2">
      <c r="A125" s="13" t="s">
        <v>72</v>
      </c>
    </row>
    <row r="126" spans="1:1" x14ac:dyDescent="0.2">
      <c r="A126" s="16" t="s">
        <v>74</v>
      </c>
    </row>
    <row r="127" spans="1:1" x14ac:dyDescent="0.2">
      <c r="A127" s="19" t="s">
        <v>102</v>
      </c>
    </row>
    <row r="128" spans="1:1" x14ac:dyDescent="0.2">
      <c r="A128" s="13" t="s">
        <v>12</v>
      </c>
    </row>
    <row r="129" spans="1:1" x14ac:dyDescent="0.2">
      <c r="A129" s="20" t="s">
        <v>27</v>
      </c>
    </row>
    <row r="130" spans="1:1" x14ac:dyDescent="0.2">
      <c r="A130" s="13" t="s">
        <v>28</v>
      </c>
    </row>
    <row r="131" spans="1:1" x14ac:dyDescent="0.2">
      <c r="A131" s="19" t="s">
        <v>18</v>
      </c>
    </row>
    <row r="132" spans="1:1" x14ac:dyDescent="0.2">
      <c r="A132" s="13" t="s">
        <v>48</v>
      </c>
    </row>
    <row r="133" spans="1:1" x14ac:dyDescent="0.2">
      <c r="A133" s="13" t="s">
        <v>122</v>
      </c>
    </row>
    <row r="134" spans="1:1" x14ac:dyDescent="0.2">
      <c r="A134" s="16" t="s">
        <v>23</v>
      </c>
    </row>
    <row r="135" spans="1:1" x14ac:dyDescent="0.2">
      <c r="A135" s="27" t="s">
        <v>31</v>
      </c>
    </row>
    <row r="136" spans="1:1" x14ac:dyDescent="0.2">
      <c r="A136" s="20" t="s">
        <v>43</v>
      </c>
    </row>
    <row r="137" spans="1:1" x14ac:dyDescent="0.2">
      <c r="A137" s="13" t="s">
        <v>97</v>
      </c>
    </row>
    <row r="138" spans="1:1" x14ac:dyDescent="0.2">
      <c r="A138" s="27" t="s">
        <v>31</v>
      </c>
    </row>
    <row r="139" spans="1:1" x14ac:dyDescent="0.2">
      <c r="A139" s="16" t="s">
        <v>75</v>
      </c>
    </row>
    <row r="140" spans="1:1" x14ac:dyDescent="0.2">
      <c r="A140" s="19" t="s">
        <v>77</v>
      </c>
    </row>
    <row r="141" spans="1:1" x14ac:dyDescent="0.2">
      <c r="A141" s="13" t="s">
        <v>234</v>
      </c>
    </row>
    <row r="142" spans="1:1" x14ac:dyDescent="0.2">
      <c r="A142" s="13" t="s">
        <v>52</v>
      </c>
    </row>
    <row r="143" spans="1:1" x14ac:dyDescent="0.2">
      <c r="A143" s="13" t="s">
        <v>53</v>
      </c>
    </row>
    <row r="144" spans="1:1" x14ac:dyDescent="0.2">
      <c r="A144" s="13" t="s">
        <v>70</v>
      </c>
    </row>
    <row r="145" spans="1:1" x14ac:dyDescent="0.2">
      <c r="A145" s="13" t="s">
        <v>89</v>
      </c>
    </row>
    <row r="146" spans="1:1" x14ac:dyDescent="0.2">
      <c r="A146" s="13" t="s">
        <v>94</v>
      </c>
    </row>
    <row r="147" spans="1:1" x14ac:dyDescent="0.2">
      <c r="A147" s="13" t="s">
        <v>24</v>
      </c>
    </row>
    <row r="148" spans="1:1" x14ac:dyDescent="0.2">
      <c r="A148" s="13" t="s">
        <v>9</v>
      </c>
    </row>
    <row r="149" spans="1:1" x14ac:dyDescent="0.2">
      <c r="A149" s="13" t="s">
        <v>25</v>
      </c>
    </row>
    <row r="150" spans="1:1" x14ac:dyDescent="0.2">
      <c r="A150" s="20" t="s">
        <v>42</v>
      </c>
    </row>
    <row r="151" spans="1:1" x14ac:dyDescent="0.2">
      <c r="A151" s="13" t="s">
        <v>52</v>
      </c>
    </row>
    <row r="152" spans="1:1" x14ac:dyDescent="0.2">
      <c r="A152" s="13" t="s">
        <v>72</v>
      </c>
    </row>
    <row r="153" spans="1:1" x14ac:dyDescent="0.2">
      <c r="A153" s="13" t="s">
        <v>99</v>
      </c>
    </row>
  </sheetData>
  <sortState ref="A4:A86">
    <sortCondition ref="A4:A86"/>
  </sortState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Merit Badge Counselors</vt:lpstr>
      <vt:lpstr>Eagle Required Counselors</vt:lpstr>
      <vt:lpstr>Merit Badges</vt:lpstr>
      <vt:lpstr>EagleRequired</vt:lpstr>
      <vt:lpstr>Alpha</vt:lpstr>
      <vt:lpstr>'Eagle Required Counselors'!Print_Area</vt:lpstr>
      <vt:lpstr>EagleRequired!Print_Area</vt:lpstr>
      <vt:lpstr>'Merit Badge Counselors'!Print_Area</vt:lpstr>
      <vt:lpstr>'Merit Badges'!Print_Area</vt:lpstr>
      <vt:lpstr>'Merit Badge Counselors'!Print_Titles</vt:lpstr>
    </vt:vector>
  </TitlesOfParts>
  <Company>Secor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Gardiner</dc:creator>
  <cp:lastModifiedBy>Sally Johnson</cp:lastModifiedBy>
  <cp:lastPrinted>2015-05-31T19:35:34Z</cp:lastPrinted>
  <dcterms:created xsi:type="dcterms:W3CDTF">2003-09-15T18:34:51Z</dcterms:created>
  <dcterms:modified xsi:type="dcterms:W3CDTF">2017-05-22T18:32:49Z</dcterms:modified>
</cp:coreProperties>
</file>